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bar\OneDrive\Robotics\Rookie\"/>
    </mc:Choice>
  </mc:AlternateContent>
  <bookViews>
    <workbookView xWindow="0" yWindow="0" windowWidth="28800" windowHeight="12435"/>
  </bookViews>
  <sheets>
    <sheet name="Item_Master5.txt" sheetId="1" r:id="rId1"/>
    <sheet name="Sheet3" sheetId="2" r:id="rId2"/>
  </sheets>
  <calcPr calcId="15251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2" i="1"/>
  <c r="D23" i="1"/>
  <c r="D21" i="1"/>
  <c r="D20" i="1"/>
  <c r="D19" i="1"/>
  <c r="D18" i="1"/>
  <c r="D17" i="1"/>
  <c r="D16" i="1"/>
  <c r="D15" i="1"/>
  <c r="D14" i="1"/>
  <c r="D13" i="1"/>
  <c r="D12" i="1"/>
  <c r="D4" i="1"/>
  <c r="D11" i="1"/>
  <c r="D10" i="1"/>
  <c r="D9" i="1"/>
  <c r="D8" i="1"/>
  <c r="D7" i="1"/>
  <c r="D3" i="1"/>
  <c r="D2" i="1"/>
  <c r="D36" i="1" s="1"/>
  <c r="D6" i="1"/>
  <c r="D5" i="1"/>
</calcChain>
</file>

<file path=xl/sharedStrings.xml><?xml version="1.0" encoding="utf-8"?>
<sst xmlns="http://schemas.openxmlformats.org/spreadsheetml/2006/main" count="421" uniqueCount="298">
  <si>
    <t>McMaster</t>
  </si>
  <si>
    <t xml:space="preserve">MM-8671K16 </t>
  </si>
  <si>
    <t xml:space="preserve">8671K16 </t>
  </si>
  <si>
    <t xml:space="preserve">Rigid HDPE Polyethylene Rectangular Bar 1" Thick, 1" Width, 1 ft. Length                                              </t>
  </si>
  <si>
    <t xml:space="preserve">MM-5269T31 </t>
  </si>
  <si>
    <t xml:space="preserve">5269T31 </t>
  </si>
  <si>
    <t xml:space="preserve">Locking Grommet, Fits 1/2" Diameter Hole, 3/8" ID,37/64" OD, Black, packs of 100                                      </t>
  </si>
  <si>
    <t xml:space="preserve">Locking Grommet, Fits 1/2" Diameter Hole, 3/8" ID,37/64" OD, White, packs of 100                                      </t>
  </si>
  <si>
    <t xml:space="preserve">MM-30585A33 </t>
  </si>
  <si>
    <t xml:space="preserve">30585A33 </t>
  </si>
  <si>
    <t xml:space="preserve">Uncoated High-Speed-Steel Jobbers' Drill Bit, Wire Gauge 21, 3-1/4" Oal, 1.9" Drill Depth, 118DEG Point              </t>
  </si>
  <si>
    <t xml:space="preserve">MM-30585A37 </t>
  </si>
  <si>
    <t xml:space="preserve">30585A37 </t>
  </si>
  <si>
    <t xml:space="preserve">Uncoated High-Speed-Steel Jobbers' Drill Bit, Wire Gauge 25, 3" Oal, 1.7" Drill Depth, 118 Degree Point              </t>
  </si>
  <si>
    <t xml:space="preserve">MM-8870A18 </t>
  </si>
  <si>
    <t xml:space="preserve">8870A18 </t>
  </si>
  <si>
    <t xml:space="preserve">Uncoated High-Speed-Steel Jobbers' Drill Bit, 1/8", 2-3/4" Oal, 1.4" Drill Depth, 118 Degree Point                    </t>
  </si>
  <si>
    <t xml:space="preserve">MM-8870A23 </t>
  </si>
  <si>
    <t xml:space="preserve">8870A23 </t>
  </si>
  <si>
    <t xml:space="preserve">Uncoated High-Speed-Steel Jobbers' Drill Bit, 3/16", 3-1/2" Oal, 2.0" Drill Depth, 118 Degree Point                   </t>
  </si>
  <si>
    <t xml:space="preserve">MM-8870A27 </t>
  </si>
  <si>
    <t xml:space="preserve">8870A27 </t>
  </si>
  <si>
    <t xml:space="preserve">Uncoated High-Speed-Steel Jobbers' Drill Bit, 1/4", 4" Oal, 2.4" Drill Depth, 118 Degree Point                        </t>
  </si>
  <si>
    <t xml:space="preserve">MM-8870A14 </t>
  </si>
  <si>
    <t xml:space="preserve">8870A14 </t>
  </si>
  <si>
    <t xml:space="preserve">Uncoated High-Speed-Steel Jobbers' Drill Bit, 1/16", 1-7/8" Oal, 0.8" Drill Depth, 118 Degree Point                   </t>
  </si>
  <si>
    <t xml:space="preserve">MM-8870A16 </t>
  </si>
  <si>
    <t xml:space="preserve">8870A16 </t>
  </si>
  <si>
    <t xml:space="preserve">Uncoated High-Speed-Steel Jobbers' Drill Bit, 3/32", 2-1/4" Oal, 1.1" Drill Depth, 118 Degree Point                  </t>
  </si>
  <si>
    <t xml:space="preserve">MM-6338K414 </t>
  </si>
  <si>
    <t xml:space="preserve">6338K414 </t>
  </si>
  <si>
    <t xml:space="preserve">SAE 841 Bronze Flanged-Sleeve Bearing, for 3/8" Shaft Diameter, 1/2" OD, 1/4" Length                                </t>
  </si>
  <si>
    <t xml:space="preserve">MM-6338K415 </t>
  </si>
  <si>
    <t xml:space="preserve">6338K415 </t>
  </si>
  <si>
    <t xml:space="preserve">SAE 841 Bronze Flanged-Sleeve Bearing, for 3/8" Shaft Diameter, 1/2" OD, 1/2" L, 11/16" Flange OD                   </t>
  </si>
  <si>
    <t xml:space="preserve">MM-6338K416 </t>
  </si>
  <si>
    <t xml:space="preserve">6338K416 </t>
  </si>
  <si>
    <t xml:space="preserve">SAE 841 Bronze Flanged-Sleeve Bearing, for 3/8" Shaft Diameter, 1/2" OD, 3/4" Length                                </t>
  </si>
  <si>
    <t xml:space="preserve">MM-2742A512 </t>
  </si>
  <si>
    <t xml:space="preserve">2742A512 </t>
  </si>
  <si>
    <t xml:space="preserve">Countersink for Aluminum, Brass, and Bronze, 3-Flute, 82 Degree Angle, 3/8" Body Diameter, 1/4" Shank Diameter     </t>
  </si>
  <si>
    <t xml:space="preserve">MM-2742A513 </t>
  </si>
  <si>
    <t xml:space="preserve">2742A513 </t>
  </si>
  <si>
    <t xml:space="preserve">Countersink for Aluminum, Brass, and Bronze, 3-Flute, 120 Degree Angle, 1/2" Body Diameter, 1/4" Shank Diameter    </t>
  </si>
  <si>
    <t xml:space="preserve">MM-9874T11 </t>
  </si>
  <si>
    <t xml:space="preserve">9874T11 </t>
  </si>
  <si>
    <t xml:space="preserve">Machine Tool Wire 18 Gauge, Green, 50 ft. Length                                                                     </t>
  </si>
  <si>
    <t xml:space="preserve">Machine Tool Wire 18 Gauge, Yellow, 50 ft. Length                                                                    </t>
  </si>
  <si>
    <t xml:space="preserve">MM-6389K552 </t>
  </si>
  <si>
    <t xml:space="preserve">6389K552 </t>
  </si>
  <si>
    <t xml:space="preserve">Nylon Bearing, Flanged, for 5/8" Shaft Diameter, 3/4" OD, 3/4" Length, packs of 5                                   </t>
  </si>
  <si>
    <t xml:space="preserve">MM-8841A23 </t>
  </si>
  <si>
    <t xml:space="preserve">8841A23 </t>
  </si>
  <si>
    <t xml:space="preserve">Multi-Diameter Step Drill Bit, High-Speed-Steel, 9 Sizes, 1/4"-3/4", 3/8" Shank Diameter, 1/8" Max Thickness        </t>
  </si>
  <si>
    <t xml:space="preserve">MM-91735A106 </t>
  </si>
  <si>
    <t xml:space="preserve">91735A106 </t>
  </si>
  <si>
    <t xml:space="preserve">Type 316 Stainless Steel Pan Head Phillips Machine Screw, 4-40 Thread, 1/2" Length, packs of 50                    </t>
  </si>
  <si>
    <t xml:space="preserve">MM-91735A113 </t>
  </si>
  <si>
    <t xml:space="preserve">91735A113 </t>
  </si>
  <si>
    <t xml:space="preserve">Type 316 Stainless Steel Pan Head Phillips Machine Screw, 4-40 Thread, 3/4" Length, packs of 50                    </t>
  </si>
  <si>
    <t xml:space="preserve">MM-91735A117 </t>
  </si>
  <si>
    <t xml:space="preserve">91735A117 </t>
  </si>
  <si>
    <t xml:space="preserve">Type 316 Stainless Steel Pan Head Phillips Machine Screw, 4-40 Thread, 1" Length, packs of 50                      </t>
  </si>
  <si>
    <t xml:space="preserve">MM-91735A148 </t>
  </si>
  <si>
    <t xml:space="preserve">91735A148 </t>
  </si>
  <si>
    <t xml:space="preserve">Type 316 Stainless Steel Pan Head Phillips Machine Screw, 6-32 Thread, 1/2" Length, packs of 50                    </t>
  </si>
  <si>
    <t xml:space="preserve">MM-91735A151 </t>
  </si>
  <si>
    <t xml:space="preserve">91735A151 </t>
  </si>
  <si>
    <t xml:space="preserve">Type 316 Stainless Steel Pan Head Phillips Machine Screw, 6-32 Thread, 3/4" Length, packs of 50                    </t>
  </si>
  <si>
    <t xml:space="preserve">MM-91735A154 </t>
  </si>
  <si>
    <t xml:space="preserve">91735A154 </t>
  </si>
  <si>
    <t xml:space="preserve">Type 316 Stainless Steel Pan Head Phillips Machine Screw, 6-32 Thread, 1" Length, packs of 50                      </t>
  </si>
  <si>
    <t xml:space="preserve">MM-91735A198 </t>
  </si>
  <si>
    <t xml:space="preserve">91735A198 </t>
  </si>
  <si>
    <t xml:space="preserve">Type 316 Stainless Steel Pan Head Phillips Machine Screw, 8-32 Thread, 7/8" Length, packs of 25                    </t>
  </si>
  <si>
    <t xml:space="preserve">MM-91735A199 </t>
  </si>
  <si>
    <t xml:space="preserve">91735A199 </t>
  </si>
  <si>
    <t xml:space="preserve">Type 316 Stainless Steel Pan Head Phillips Machine Screw, 8-32 Thread, 1" Length, packs of 25                      </t>
  </si>
  <si>
    <t xml:space="preserve">MM-91735A205 </t>
  </si>
  <si>
    <t xml:space="preserve">91735A205 </t>
  </si>
  <si>
    <t xml:space="preserve">Type 316 Stainless Steel Pan Head Phillips Machine Screw, 8-32 Thread, 1-1/4" Length, packs of 25                  </t>
  </si>
  <si>
    <t xml:space="preserve">MM-91735A208 </t>
  </si>
  <si>
    <t xml:space="preserve">91735A208 </t>
  </si>
  <si>
    <t xml:space="preserve">Type 316 Stainless Steel Pan Head Phillips Machine Screw, 8-32 Thread, 1-1/2" Length, packs of 25                  </t>
  </si>
  <si>
    <t xml:space="preserve">MM-92185A115 </t>
  </si>
  <si>
    <t xml:space="preserve">92185A115 </t>
  </si>
  <si>
    <t xml:space="preserve">Type 316 Stainless Steel Socket Head Cap Screw, 4-40 Thread, 1" Length, packs of 25                                </t>
  </si>
  <si>
    <t xml:space="preserve">MM-92185A153 </t>
  </si>
  <si>
    <t xml:space="preserve">92185A153 </t>
  </si>
  <si>
    <t xml:space="preserve">Type 316 Stainless Steel Socket Head Cap Screw, 6-32 Thread, 1" Length, packs of 25                                </t>
  </si>
  <si>
    <t xml:space="preserve">MM-92185A199 </t>
  </si>
  <si>
    <t xml:space="preserve">92185A199 </t>
  </si>
  <si>
    <t xml:space="preserve">Type 316 Stainless Steel Socket Head Cap Screw, 8-32 Thread, 1" Length, packs of 25                                </t>
  </si>
  <si>
    <t xml:space="preserve">MM-90715A005 </t>
  </si>
  <si>
    <t xml:space="preserve">90715A005 </t>
  </si>
  <si>
    <t xml:space="preserve">Type 316 Stainless Steel Nylon-Insert Locknut, 4-40 Thread Size, 1/4" Wide, 9/64" High, packs of 100               </t>
  </si>
  <si>
    <t xml:space="preserve">MM-91831A007 </t>
  </si>
  <si>
    <t xml:space="preserve">91831A007 </t>
  </si>
  <si>
    <t xml:space="preserve">Type 18-8 Stainless Steel Nylon-Insert Locknut, 6-32 Thread Size, 5/16" Wide, 11/64" High, packs of 100            </t>
  </si>
  <si>
    <t xml:space="preserve">MM-91251A203 </t>
  </si>
  <si>
    <t xml:space="preserve">91251A203 </t>
  </si>
  <si>
    <t xml:space="preserve">Black-Oxide Alloy Steel Socket Head Cap Screw, 8-32 Thread, 1-1/2" Length, packs of 50                             </t>
  </si>
  <si>
    <t xml:space="preserve">MM-91251A199 </t>
  </si>
  <si>
    <t xml:space="preserve">91251A199 </t>
  </si>
  <si>
    <t xml:space="preserve">Black-Oxide Alloy Steel Socket Head Cap Screw, 8-32 Thread, 1" Length, packs of 50                                 </t>
  </si>
  <si>
    <t>MM-8671K12</t>
  </si>
  <si>
    <t>8671K12</t>
  </si>
  <si>
    <t>Rigid HDPE Polyethylene Rectangular Bar, 1/4" Thick, 1" Width</t>
  </si>
  <si>
    <t>MM-8671K13</t>
  </si>
  <si>
    <t>8671K13</t>
  </si>
  <si>
    <t>Rigid HDPE Polyethylene Rectangular Bar, 3/8" Thick, 1" Width</t>
  </si>
  <si>
    <t>MM-8671K15</t>
  </si>
  <si>
    <t>8671K15</t>
  </si>
  <si>
    <t>Rigid HDPE Polyethylene Rectangular Bar, 3/4" Thick, 1" Width</t>
  </si>
  <si>
    <t>MM-8619K422</t>
  </si>
  <si>
    <t>8619K422</t>
  </si>
  <si>
    <t>Rigid HDPE Polyethylene, 1/16" Thick, 12" X 24"</t>
  </si>
  <si>
    <t>MM-25605A67</t>
  </si>
  <si>
    <t>25605A67</t>
  </si>
  <si>
    <t>Economy Tap Wrench, Sliding T-Handle, for 1/4" to 1/2" Tap Sizes</t>
  </si>
  <si>
    <t>MM-43035A84</t>
  </si>
  <si>
    <t>43035A84</t>
  </si>
  <si>
    <t>Single Cut Carbide Bur with 1/4" Diameter Shank, Tapered Cone-Radius End, 3/8" Head Diameter</t>
  </si>
  <si>
    <t>MM-97135A250</t>
  </si>
  <si>
    <t>97135A250</t>
  </si>
  <si>
    <t>Grade 8 Steel Nylon-Insert Hex Locknut, Zinc-Yellow Plated, 1/2"-13 Thread Size, 3/4" W, 19/32" H, packs of 10</t>
  </si>
  <si>
    <t>MM-3434T37</t>
  </si>
  <si>
    <t>3434T37</t>
  </si>
  <si>
    <t>Pulley for Wire Rope, Acetal, for 1/8" Rope Diameter</t>
  </si>
  <si>
    <t>MM-3434T38</t>
  </si>
  <si>
    <t>3434T38</t>
  </si>
  <si>
    <t>Pulley for Wire Rope, Acetal, for 3/16" Rope Diameter</t>
  </si>
  <si>
    <t>MM-25605A63</t>
  </si>
  <si>
    <t>25605A63</t>
  </si>
  <si>
    <t>Economy Tap Wrench, Sliding T-Handle, for No. 0 to 1/4" Tap Sizes</t>
  </si>
  <si>
    <t>MM-8619K771</t>
  </si>
  <si>
    <t>8619K771</t>
  </si>
  <si>
    <t>Rigid HDPE Polyethylene, 1/2" Thick, 6" X 12"</t>
  </si>
  <si>
    <t>MM-8671K11</t>
  </si>
  <si>
    <t>8671K11</t>
  </si>
  <si>
    <t>Rigid HDPE Polyethylene Rectangular Bar, 1/8" Thick, 1" Width</t>
  </si>
  <si>
    <t>MM-8671K14</t>
  </si>
  <si>
    <t>8671K14</t>
  </si>
  <si>
    <t>Rigid HDPE Polyethylene Rectangular Bar, 1/2" Thick, 1" Width</t>
  </si>
  <si>
    <t>MM-90219A047</t>
  </si>
  <si>
    <t>90219A047</t>
  </si>
  <si>
    <t>Plastic Blind Rivet, Off-White, .236" Diameter, .197"-.354" Material Thickness, Packs of 50</t>
  </si>
  <si>
    <t>MM-97540A210</t>
  </si>
  <si>
    <t>97540A210</t>
  </si>
  <si>
    <t>Tool for Plastic Blind Rivets</t>
  </si>
  <si>
    <t>MM-97526A170</t>
  </si>
  <si>
    <t>97526A170</t>
  </si>
  <si>
    <t>Choose-A-Color Blind Rivet, Domed, 1/4" Diameter, .126"-.25" Material Thickness, Black, Packs of 50</t>
  </si>
  <si>
    <t>MM-9697T2</t>
  </si>
  <si>
    <t>9697T2</t>
  </si>
  <si>
    <t>Easy-ID Low-Voltage Cable 18 Gauge, 100 ft. Length</t>
  </si>
  <si>
    <t>MM-9697T4</t>
  </si>
  <si>
    <t>9697T4</t>
  </si>
  <si>
    <t>Easy-ID Low-Voltage Cable 12 Gauge, 50 ft. Length</t>
  </si>
  <si>
    <t>MM-9697T1</t>
  </si>
  <si>
    <t>9697T1</t>
  </si>
  <si>
    <t>Easy-ID Low-Voltage Cable 24 Gauge, 25 ft. Length</t>
  </si>
  <si>
    <t>MM-91251A207</t>
  </si>
  <si>
    <t>91251A207</t>
  </si>
  <si>
    <t>Black-Oxide Alloy Steel Socket Head Cap Screw, 8-32 Thread, 2-1/2" Length, Packs of 25</t>
  </si>
  <si>
    <t>MM-5427A826</t>
  </si>
  <si>
    <t>5427A826</t>
  </si>
  <si>
    <t>Vacuum Cup and Fitting, for Uneven Surfaces, 28 lb Capacity, 1/8 NPT Male</t>
  </si>
  <si>
    <t>MM-7275A56</t>
  </si>
  <si>
    <t>7275A56</t>
  </si>
  <si>
    <t>One-Piece Vacuum Cup, Push-on Style, 22.09 Pound Capacity</t>
  </si>
  <si>
    <t>MM-7275A57</t>
  </si>
  <si>
    <t>7275A57</t>
  </si>
  <si>
    <t>One-Piece Vacuum Cup, Thread-on Style, 24.44 Pound Capacity</t>
  </si>
  <si>
    <t>MM-91735A829</t>
  </si>
  <si>
    <t>91735A829</t>
  </si>
  <si>
    <t>Type 316 Stainless Steel Pan Head Phillips Machine Screw, 10-32 Thread, 1/2" Length, Packs of 25</t>
  </si>
  <si>
    <t>MM-91735A830</t>
  </si>
  <si>
    <t>91735A830</t>
  </si>
  <si>
    <t>Type 316 Stainless Steel Pan Head Phillips Machine Screw, 10-32 Thread, 5/8" Length, Packs of 25</t>
  </si>
  <si>
    <t>MM-91735A831</t>
  </si>
  <si>
    <t>91735A831</t>
  </si>
  <si>
    <t>Type 316 Stainless Steel Pan Head Phillips Machine Screw, 10-32 Thread, 3/4" Length, Packs of 25</t>
  </si>
  <si>
    <t>MM-91735A832</t>
  </si>
  <si>
    <t>91735A832</t>
  </si>
  <si>
    <t>Type 316 Stainless Steel Pan Head Phillips Machine Screw, 10-32 Thread, 7/8" Length, Packs of 25</t>
  </si>
  <si>
    <t>MM-91735A833</t>
  </si>
  <si>
    <t>91735A833</t>
  </si>
  <si>
    <t>Type 316 Stainless Steel Pan Head Phillips Machine Screw, 10-32 Thread, 1" Length, Packs of 25</t>
  </si>
  <si>
    <t>MM-47065T101</t>
  </si>
  <si>
    <t>47065T101</t>
  </si>
  <si>
    <t>Aluminum T-Slotted Framing Extrusion, Single Profile, 1" Size, Solid, 8' Long</t>
  </si>
  <si>
    <t>MM-47065T107</t>
  </si>
  <si>
    <t>47065T107</t>
  </si>
  <si>
    <t>1" X 2" Double T-Slotted Framing Extrusion, 10' LG</t>
  </si>
  <si>
    <t>Pneumatics</t>
  </si>
  <si>
    <t>AndyMark</t>
  </si>
  <si>
    <t>am-0289</t>
  </si>
  <si>
    <t>20 Amp Snap Action Breaker (am-0289)</t>
  </si>
  <si>
    <t>http://www.andymark.com/product-p/am-0289.htm</t>
  </si>
  <si>
    <t>am-0290</t>
  </si>
  <si>
    <t>30 Amp Snap Action Breaker (am-0290)</t>
  </si>
  <si>
    <t>http://www.andymark.com/product-p/am-0290.htm</t>
  </si>
  <si>
    <t>am-0844</t>
  </si>
  <si>
    <t>Set of 2 Batteries: MK ES17-12 (am-0844)</t>
  </si>
  <si>
    <t>http://www.andymark.com/product-p/am-0844.htm</t>
  </si>
  <si>
    <t>am-14u2</t>
  </si>
  <si>
    <t>AM14U2, 2015 KoP Chassis (am-14u2)</t>
  </si>
  <si>
    <t>http://www.andymark.com/AM14U2-p/am-14u2.htm</t>
  </si>
  <si>
    <t>am-2002</t>
  </si>
  <si>
    <t>Norgren relief valve (am-2002)</t>
  </si>
  <si>
    <t>http://www.andymark.com/product-p/am-2002.htm</t>
  </si>
  <si>
    <t>am-2003</t>
  </si>
  <si>
    <t>Norgren pressure gauge (am-2003)</t>
  </si>
  <si>
    <t>http://www.andymark.com/product-p/am-2003.htm</t>
  </si>
  <si>
    <t>am-2005</t>
  </si>
  <si>
    <t>Air compressor, 12 volt, 0.88 cfm (am-2005)</t>
  </si>
  <si>
    <t>http://www.andymark.com/product-p/am-2005.htm</t>
  </si>
  <si>
    <t>am-2006</t>
  </si>
  <si>
    <t>Nason Pressure Switch (am-2006)</t>
  </si>
  <si>
    <t>http://www.andymark.com/product-p/am-2006.htm</t>
  </si>
  <si>
    <t>am-2008</t>
  </si>
  <si>
    <t>Bracket for Plastic Air Tank (am-2008)</t>
  </si>
  <si>
    <t>http://www.andymark.com/product-p/am-2008.htm</t>
  </si>
  <si>
    <t>am-2026</t>
  </si>
  <si>
    <t>http://www.andymark.com/product-p/am-2026.htm</t>
  </si>
  <si>
    <t>am-2096</t>
  </si>
  <si>
    <t>5 Amp Snap Action Breaker (am-2096)</t>
  </si>
  <si>
    <t>http://www.andymark.com/product-p/am-2096.htm</t>
  </si>
  <si>
    <t>am-2097</t>
  </si>
  <si>
    <t>10 Amp Snap Action Breaker (am-2097)</t>
  </si>
  <si>
    <t>http://www.andymark.com/product-p/am-2097.htm</t>
  </si>
  <si>
    <t>am-2361</t>
  </si>
  <si>
    <t xml:space="preserve"> 39 Tooth HTD Plastic Drive Pulley Kit (am-2361)</t>
  </si>
  <si>
    <t>http://www.andymark.com/product-p/am-2361.htm</t>
  </si>
  <si>
    <t>am-2649</t>
  </si>
  <si>
    <t>Clippard Air Tank, 574 ml, plastic, with Push Connect Fittings (am-2649)</t>
  </si>
  <si>
    <t>http://www.andymark.com/product-p/am-2649.htm</t>
  </si>
  <si>
    <t>am-3034</t>
  </si>
  <si>
    <t>FRC roboRIO Robot Control Kit with Two Motors</t>
  </si>
  <si>
    <t>http://www.andymark.com/product-p/am-3034.htm</t>
  </si>
  <si>
    <t>Automation Direct</t>
  </si>
  <si>
    <t>APB-2</t>
  </si>
  <si>
    <t>PIVOT MOUNTING BRACKET NO PIN USE WITH 3/4, 7/8 &amp; 1-1/16in A-SERIES CYLINDERS</t>
  </si>
  <si>
    <t>http://www.automationdirect.com/adc/Shopping/Catalog/Pneumatic_Components/Pneumatic_Air_Cylinders/Round_Body_Air_Cylinders_(A-Series)/Non-repairable_Pneumatic_Cylinder_(A-Series)_Accessories/APB-2</t>
  </si>
  <si>
    <t>AR-213</t>
  </si>
  <si>
    <t>REGULATOR 1/8in FNPT 20-130 PSI GAUGE FOR AF-21 &amp; AL-21</t>
  </si>
  <si>
    <t>http://www.automationdirect.com/adc/Shopping/Catalog/Pneumatic_Components/Pneumatic_Air_Preparation_(FRL-Filters,_Regulators,_Lubricators)/Regulators_(AR_Series)/1-z-8_inch_NPT/AR-213</t>
  </si>
  <si>
    <t>ARC-516-24</t>
  </si>
  <si>
    <t>ROD CLEVIS 5/16-24 THREAD USE WITH 1-1/16in A-SERIES CYLINDERS</t>
  </si>
  <si>
    <t>http://www.automationdirect.com/adc/Shopping/Catalog/Pneumatic_Components/Pneumatic_Air_Cylinders/Round_Body_Air_Cylinders_(A-Series)/Non-repairable_Pneumatic_Cylinder_(A-Series)_Accessories/ARC-516-24</t>
  </si>
  <si>
    <t>AVS-5211-24D</t>
  </si>
  <si>
    <t>VALVE 4-WAY 2-POS Cv=0.78 24VDC 1/8in FNPT SPOOL SGL-SOL ALUM</t>
  </si>
  <si>
    <t>AVS-527D1-HL</t>
  </si>
  <si>
    <t>VALVE 1/8in NPT Cv=0.78 TOGGLE STYLE ACTUATOR 5-PORT 2-POS</t>
  </si>
  <si>
    <t>http://www.automationdirect.com/adc/Shopping/Catalog/Pneumatic_Components/Pneumatic_Valves_-a-_Accessories/Manual_Air_Valves/AVS-527D1-HL</t>
  </si>
  <si>
    <t>Female tee, 1/8 inch NPT female</t>
  </si>
  <si>
    <t>BFFT-18N</t>
  </si>
  <si>
    <t>FEMALE TEE 2/PK 1/8in FNPT</t>
  </si>
  <si>
    <t>http://www.automationdirect.com/adc/Shopping/Catalog/Pneumatic_Components/Pneumatic_Fittings_-a-_Air_Couplings/Threaded_Fittings/Brass_Female_Tee/BFFT-18N</t>
  </si>
  <si>
    <t>BFHHP-18</t>
  </si>
  <si>
    <t>HEX HEAD PLUG 5/PK 1/8in MNPT</t>
  </si>
  <si>
    <t>http://www.automationdirect.com/adc/Shopping/Catalog/Pneumatic_Components/Pneumatic_Fittings_-a-_Air_Couplings/Threaded_Fittings/Brass_Hex_Head_Plug/BFHHP-18N</t>
  </si>
  <si>
    <t>BFMFR-14N-18N</t>
  </si>
  <si>
    <t xml:space="preserve">MALE-FEMALE CONN 5/PK 1/8in MNPT TO 1/4in FNPT </t>
  </si>
  <si>
    <t>http://www.automationdirect.com/adc/Shopping/Catalog/Pneumatic_Components/Pneumatic_Fittings_-a-_Air_Couplings/Threaded_Fittings/Brass_Male_to_Female_Connector/BFMFR-14N-18N</t>
  </si>
  <si>
    <t>FVS14-18N</t>
  </si>
  <si>
    <t>FLOW VALVE, 2/PK, 1/4 IN x 1/8NPT, ELBOW, METER-OUT</t>
  </si>
  <si>
    <t>http://www.automationdirect.com/adc/Shopping/Catalog/Pneumatic_Components/Flow_Control_Valves_-_Speed_Controllers/Elbow_Meter-out/FVS14-18N</t>
  </si>
  <si>
    <t>HVU14</t>
  </si>
  <si>
    <t>UNION HAND VALVE 2/PK FOR 1/4in OD PNEU TUBING VENTING TYPE</t>
  </si>
  <si>
    <t>http://www.automationdirect.com/adc/Shopping/Catalog/Pneumatic_Components/Pneumatic_Fittings_-a-_Air_Couplings/Push-to-Connect_Pneumatic_Fittings_(Thermoplastic)/Manual_Hand_Valve/HVU14</t>
  </si>
  <si>
    <t>ME14-18N</t>
  </si>
  <si>
    <t>MALE ELBOW, 1/4 IN x 1/8 NPT</t>
  </si>
  <si>
    <t>http://www.automationdirect.com/adc/Shopping/Catalog/Pneumatic_Components/Pneumatic_Fittings_-a-_Air_Couplings/Push-to-Connect_Pneumatic_Fittings_(Thermoplastic)/Male_Elbow/ME14-18N</t>
  </si>
  <si>
    <t>MS14-14N</t>
  </si>
  <si>
    <t>1/4 NPT 1/4 Pneumatic Straight</t>
  </si>
  <si>
    <t>http://www.automationdirect.com/adc/Shopping/Catalog/Pneumatic_Components/Pneumatic_Fittings_-a-_Air_Couplings/Push-to-Connect_Pneumatic_Fittings_(Thermoplastic)/Male_Straight_(Hex_Body)/MS14-14N</t>
  </si>
  <si>
    <t>MS14-18N</t>
  </si>
  <si>
    <t>MALE STRAIGHT 5/PK FOR 1/4in OD PNEU TUBING &amp; 1/8in MNPT</t>
  </si>
  <si>
    <t>http://www.automationdirect.com/adc/Shopping/Catalog/Pneumatic_Components/Pneumatic_Fittings_-a-_Air_Couplings/Push-to-Connect_Pneumatic_Fittings_(Thermoplastic)/Male_Straight_(Hex_Body)/MS14-18N</t>
  </si>
  <si>
    <t>PU14BLU100</t>
  </si>
  <si>
    <t>TUBING, PUR, 1/4 IN OD, BLUE, 100 FT PACKAGE</t>
  </si>
  <si>
    <t>http://www.automationdirect.com/adc/Shopping/Catalog/Pneumatic_Components/Flexible_Pneumatic_Tubing_-a-_Hoses/Straight_Polyurethane_(PUR)_Tubing/1-z-4_inch/PU14BLU100</t>
  </si>
  <si>
    <t>PU14RED100</t>
  </si>
  <si>
    <t>TUBING, PUR, 1/4 IN OD, RED, 100 FT PACKAGE</t>
  </si>
  <si>
    <t>http://www.automationdirect.com/adc/Shopping/Catalog/Pneumatic_Components/Flexible_Pneumatic_Tubing_-a-_Hoses/Straight_Polyurethane_(PUR)_Tubing/1-z-4_inch/PU14RED100</t>
  </si>
  <si>
    <t>UT-14</t>
  </si>
  <si>
    <t>UNION TEE 5/PK FOR 1/4in OD PNEU TUBING</t>
  </si>
  <si>
    <t>http://www.automationdirect.com/adc/Shopping/Catalog/Pneumatic_Components/Pneumatic_Fittings_-a-_Air_Couplings/Push-to-Connect_Pneumatic_Fittings_(Thermoplastic)/Union_Tee/UT14</t>
  </si>
  <si>
    <t>A17080DP</t>
  </si>
  <si>
    <t>CYLINDER 1-1/16in BORE 8in STROKE DBL ACTING REAR PIVOT MOUNT</t>
  </si>
  <si>
    <t>http://www.automationdirect.com/adc/Shopping/Catalog/Pneumatic_Components/Pneumatic_Air_Cylinders/Round_Body_Air_Cylinders_(A-Series)/1-1-z-16_inch_Bore/A17080DP</t>
  </si>
  <si>
    <t>Lead Acid Battery Charger, 3 Bank, 6 Amp, Dual Pro RS3</t>
  </si>
  <si>
    <t>Vendor</t>
  </si>
  <si>
    <t>Qty To Order</t>
  </si>
  <si>
    <t>extended cost</t>
  </si>
  <si>
    <t>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</si>
</sst>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</font>
    <font>
      <sz val="10"/>
      <name val="Arial"/>
    </font>
    <font>
      <sz val="10"/>
      <color rgb="FF333333"/>
      <name val="Verdana"/>
      <family val="2"/>
    </font>
    <font>
      <sz val="10"/>
      <color rgb="FF000000"/>
      <name val="Arial"/>
      <family val="2"/>
    </font>
    <font>
      <u/>
      <sz val="10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dymark.com/product-p/am-2006.htm" TargetMode="External"/><Relationship Id="rId13" Type="http://schemas.openxmlformats.org/officeDocument/2006/relationships/hyperlink" Target="http://www.andymark.com/product-p/am-2361.htm" TargetMode="External"/><Relationship Id="rId18" Type="http://schemas.openxmlformats.org/officeDocument/2006/relationships/hyperlink" Target="http://www.automationdirect.com/adc/Shopping/Catalog/Pneumatic_Components/Pneumatic_Air_Cylinders/Round_Body_Air_Cylinders_(A-Series)/Non-repairable_Pneumatic_Cylinder_(A-Series)_Accessories/ARC-516-24" TargetMode="External"/><Relationship Id="rId26" Type="http://schemas.openxmlformats.org/officeDocument/2006/relationships/hyperlink" Target="http://www.automationdirect.com/adc/Shopping/Catalog/Pneumatic_Components/Pneumatic_Fittings_-a-_Air_Couplings/Push-to-Connect_Pneumatic_Fittings_(Thermoplastic)/Male_Straight_(Hex_Body)/MS14-14N" TargetMode="External"/><Relationship Id="rId3" Type="http://schemas.openxmlformats.org/officeDocument/2006/relationships/hyperlink" Target="http://www.andymark.com/product-p/am-0844.htm" TargetMode="External"/><Relationship Id="rId21" Type="http://schemas.openxmlformats.org/officeDocument/2006/relationships/hyperlink" Target="http://www.automationdirect.com/adc/Shopping/Catalog/Pneumatic_Components/Pneumatic_Fittings_-a-_Air_Couplings/Threaded_Fittings/Brass_Hex_Head_Plug/BFHHP-18N" TargetMode="External"/><Relationship Id="rId7" Type="http://schemas.openxmlformats.org/officeDocument/2006/relationships/hyperlink" Target="http://www.andymark.com/product-p/am-2005.htm" TargetMode="External"/><Relationship Id="rId12" Type="http://schemas.openxmlformats.org/officeDocument/2006/relationships/hyperlink" Target="http://www.andymark.com/product-p/am-2097.htm" TargetMode="External"/><Relationship Id="rId17" Type="http://schemas.openxmlformats.org/officeDocument/2006/relationships/hyperlink" Target="http://www.automationdirect.com/adc/Shopping/Catalog/Pneumatic_Components/Pneumatic_Air_Preparation_(FRL-Filters,_Regulators,_Lubricators)/Regulators_(AR_Series)/1-z-8_inch_NPT/AR-213" TargetMode="External"/><Relationship Id="rId25" Type="http://schemas.openxmlformats.org/officeDocument/2006/relationships/hyperlink" Target="http://www.automationdirect.com/adc/Shopping/Catalog/Pneumatic_Components/Pneumatic_Fittings_-a-_Air_Couplings/Push-to-Connect_Pneumatic_Fittings_(Thermoplastic)/Male_Elbow/ME14-18N" TargetMode="External"/><Relationship Id="rId2" Type="http://schemas.openxmlformats.org/officeDocument/2006/relationships/hyperlink" Target="http://www.andymark.com/product-p/am-0290.htm" TargetMode="External"/><Relationship Id="rId16" Type="http://schemas.openxmlformats.org/officeDocument/2006/relationships/hyperlink" Target="http://www.automationdirect.com/adc/Shopping/Catalog/Pneumatic_Components/Pneumatic_Air_Cylinders/Round_Body_Air_Cylinders_(A-Series)/Non-repairable_Pneumatic_Cylinder_(A-Series)_Accessories/APB-2" TargetMode="External"/><Relationship Id="rId20" Type="http://schemas.openxmlformats.org/officeDocument/2006/relationships/hyperlink" Target="http://www.automationdirect.com/adc/Shopping/Catalog/Pneumatic_Components/Pneumatic_Fittings_-a-_Air_Couplings/Threaded_Fittings/Brass_Female_Tee/BFFT-18N" TargetMode="External"/><Relationship Id="rId29" Type="http://schemas.openxmlformats.org/officeDocument/2006/relationships/hyperlink" Target="http://www.automationdirect.com/adc/Shopping/Catalog/Pneumatic_Components/Flexible_Pneumatic_Tubing_-a-_Hoses/Straight_Polyurethane_(PUR)_Tubing/1-z-4_inch/PU14RED100" TargetMode="External"/><Relationship Id="rId1" Type="http://schemas.openxmlformats.org/officeDocument/2006/relationships/hyperlink" Target="http://www.andymark.com/product-p/am-0289.htm" TargetMode="External"/><Relationship Id="rId6" Type="http://schemas.openxmlformats.org/officeDocument/2006/relationships/hyperlink" Target="http://www.andymark.com/product-p/am-2003.htm" TargetMode="External"/><Relationship Id="rId11" Type="http://schemas.openxmlformats.org/officeDocument/2006/relationships/hyperlink" Target="http://www.andymark.com/product-p/am-2096.htm" TargetMode="External"/><Relationship Id="rId24" Type="http://schemas.openxmlformats.org/officeDocument/2006/relationships/hyperlink" Target="http://www.automationdirect.com/adc/Shopping/Catalog/Pneumatic_Components/Pneumatic_Fittings_-a-_Air_Couplings/Push-to-Connect_Pneumatic_Fittings_(Thermoplastic)/Manual_Hand_Valve/HVU14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andymark.com/product-p/am-2002.htm" TargetMode="External"/><Relationship Id="rId15" Type="http://schemas.openxmlformats.org/officeDocument/2006/relationships/hyperlink" Target="http://www.andymark.com/product-p/am-3034.htm" TargetMode="External"/><Relationship Id="rId23" Type="http://schemas.openxmlformats.org/officeDocument/2006/relationships/hyperlink" Target="http://www.automationdirect.com/adc/Shopping/Catalog/Pneumatic_Components/Flow_Control_Valves_-_Speed_Controllers/Elbow_Meter-out/FVS14-18N" TargetMode="External"/><Relationship Id="rId28" Type="http://schemas.openxmlformats.org/officeDocument/2006/relationships/hyperlink" Target="http://www.automationdirect.com/adc/Shopping/Catalog/Pneumatic_Components/Flexible_Pneumatic_Tubing_-a-_Hoses/Straight_Polyurethane_(PUR)_Tubing/1-z-4_inch/PU14BLU100" TargetMode="External"/><Relationship Id="rId10" Type="http://schemas.openxmlformats.org/officeDocument/2006/relationships/hyperlink" Target="http://www.andymark.com/product-p/am-2026.htm" TargetMode="External"/><Relationship Id="rId19" Type="http://schemas.openxmlformats.org/officeDocument/2006/relationships/hyperlink" Target="http://www.automationdirect.com/adc/Shopping/Catalog/Pneumatic_Components/Pneumatic_Valves_-a-_Accessories/Manual_Air_Valves/AVS-527D1-HL" TargetMode="External"/><Relationship Id="rId31" Type="http://schemas.openxmlformats.org/officeDocument/2006/relationships/hyperlink" Target="http://www.automationdirect.com/adc/Shopping/Catalog/Pneumatic_Components/Pneumatic_Air_Cylinders/Round_Body_Air_Cylinders_(A-Series)/1-1-z-16_inch_Bore/A17080DP" TargetMode="External"/><Relationship Id="rId4" Type="http://schemas.openxmlformats.org/officeDocument/2006/relationships/hyperlink" Target="http://www.andymark.com/AM14U2-p/am-14u2.htm" TargetMode="External"/><Relationship Id="rId9" Type="http://schemas.openxmlformats.org/officeDocument/2006/relationships/hyperlink" Target="http://www.andymark.com/product-p/am-2008.htm" TargetMode="External"/><Relationship Id="rId14" Type="http://schemas.openxmlformats.org/officeDocument/2006/relationships/hyperlink" Target="http://www.andymark.com/product-p/am-2649.htm" TargetMode="External"/><Relationship Id="rId22" Type="http://schemas.openxmlformats.org/officeDocument/2006/relationships/hyperlink" Target="http://www.automationdirect.com/adc/Shopping/Catalog/Pneumatic_Components/Pneumatic_Fittings_-a-_Air_Couplings/Threaded_Fittings/Brass_Male_to_Female_Connector/BFMFR-14N-18N" TargetMode="External"/><Relationship Id="rId27" Type="http://schemas.openxmlformats.org/officeDocument/2006/relationships/hyperlink" Target="http://www.automationdirect.com/adc/Shopping/Catalog/Pneumatic_Components/Pneumatic_Fittings_-a-_Air_Couplings/Push-to-Connect_Pneumatic_Fittings_(Thermoplastic)/Male_Straight_(Hex_Body)/MS14-18N" TargetMode="External"/><Relationship Id="rId30" Type="http://schemas.openxmlformats.org/officeDocument/2006/relationships/hyperlink" Target="http://www.automationdirect.com/adc/Shopping/Catalog/Pneumatic_Components/Pneumatic_Fittings_-a-_Air_Couplings/Push-to-Connect_Pneumatic_Fittings_(Thermoplastic)/Union_Tee/UT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pane ySplit="1" topLeftCell="A11" activePane="bottomLeft" state="frozen"/>
      <selection pane="bottomLeft" activeCell="D16" sqref="D16"/>
    </sheetView>
  </sheetViews>
  <sheetFormatPr defaultColWidth="14.42578125" defaultRowHeight="12.75" customHeight="1" x14ac:dyDescent="0.2"/>
  <cols>
    <col min="1" max="1" width="15.85546875" style="3" customWidth="1"/>
    <col min="2" max="2" width="28.140625" style="3" customWidth="1"/>
    <col min="3" max="3" width="15.85546875" style="3" customWidth="1"/>
    <col min="4" max="4" width="22.140625" style="3" customWidth="1"/>
    <col min="5" max="5" width="15.140625" style="3" customWidth="1"/>
    <col min="6" max="6" width="88" style="3" customWidth="1"/>
    <col min="7" max="7" width="161.140625" style="3" customWidth="1"/>
    <col min="8" max="8" width="14.140625" style="3" customWidth="1"/>
    <col min="9" max="9" width="48.7109375" style="3" customWidth="1"/>
    <col min="10" max="10" width="12.85546875" style="3" customWidth="1"/>
    <col min="11" max="11" width="14.7109375" style="3" customWidth="1"/>
    <col min="12" max="12" width="20.7109375" style="3" customWidth="1"/>
    <col min="13" max="20" width="10.5703125" style="3" customWidth="1"/>
    <col min="21" max="16384" width="14.42578125" style="3"/>
  </cols>
  <sheetData>
    <row r="1" spans="1:20" ht="18" customHeight="1" x14ac:dyDescent="0.2">
      <c r="A1" s="2" t="s">
        <v>295</v>
      </c>
      <c r="B1" s="2" t="s">
        <v>294</v>
      </c>
      <c r="C1" s="2" t="s">
        <v>297</v>
      </c>
      <c r="D1" s="2" t="s">
        <v>296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9.25" customHeight="1" x14ac:dyDescent="0.2">
      <c r="A2" s="2">
        <v>1</v>
      </c>
      <c r="B2" s="2" t="s">
        <v>196</v>
      </c>
      <c r="C2" s="4">
        <v>89</v>
      </c>
      <c r="D2" s="4">
        <f t="shared" ref="D2:D34" si="0">A2*C2</f>
        <v>89</v>
      </c>
      <c r="E2" s="2" t="s">
        <v>203</v>
      </c>
      <c r="F2" s="2" t="s">
        <v>204</v>
      </c>
      <c r="G2" s="5" t="s">
        <v>205</v>
      </c>
      <c r="H2" s="2"/>
      <c r="I2" s="6"/>
      <c r="J2" s="6"/>
      <c r="K2" s="6"/>
      <c r="L2" s="6"/>
      <c r="M2" s="6"/>
      <c r="N2" s="6"/>
      <c r="O2" s="6"/>
      <c r="P2" s="6"/>
      <c r="Q2" s="6"/>
      <c r="R2" s="2"/>
      <c r="S2" s="2"/>
      <c r="T2" s="2"/>
    </row>
    <row r="3" spans="1:20" ht="29.25" customHeight="1" x14ac:dyDescent="0.2">
      <c r="A3" s="2">
        <v>1</v>
      </c>
      <c r="B3" s="2" t="s">
        <v>196</v>
      </c>
      <c r="C3" s="4">
        <v>599</v>
      </c>
      <c r="D3" s="4">
        <f t="shared" si="0"/>
        <v>599</v>
      </c>
      <c r="E3" s="2" t="s">
        <v>206</v>
      </c>
      <c r="F3" s="2" t="s">
        <v>207</v>
      </c>
      <c r="G3" s="5" t="s">
        <v>208</v>
      </c>
      <c r="H3" s="2"/>
      <c r="I3" s="6"/>
      <c r="J3" s="6"/>
      <c r="K3" s="6"/>
      <c r="L3" s="6"/>
      <c r="M3" s="6"/>
      <c r="N3" s="6"/>
      <c r="O3" s="6"/>
      <c r="P3" s="6"/>
      <c r="Q3" s="6"/>
      <c r="R3" s="2"/>
      <c r="S3" s="2"/>
      <c r="T3" s="2"/>
    </row>
    <row r="4" spans="1:20" ht="29.25" customHeight="1" x14ac:dyDescent="0.2">
      <c r="A4" s="2">
        <v>1</v>
      </c>
      <c r="B4" s="2" t="s">
        <v>196</v>
      </c>
      <c r="C4" s="4">
        <v>189</v>
      </c>
      <c r="D4" s="4">
        <f t="shared" si="0"/>
        <v>189</v>
      </c>
      <c r="E4" s="2" t="s">
        <v>224</v>
      </c>
      <c r="F4" s="2" t="s">
        <v>293</v>
      </c>
      <c r="G4" s="5" t="s">
        <v>225</v>
      </c>
      <c r="H4" s="2"/>
      <c r="I4" s="6"/>
      <c r="J4" s="6"/>
      <c r="K4" s="6"/>
      <c r="L4" s="6"/>
      <c r="M4" s="6"/>
      <c r="N4" s="6"/>
      <c r="O4" s="6"/>
      <c r="P4" s="6"/>
      <c r="Q4" s="6"/>
      <c r="R4" s="2"/>
      <c r="S4" s="2"/>
      <c r="T4" s="2"/>
    </row>
    <row r="5" spans="1:20" ht="29.25" customHeight="1" x14ac:dyDescent="0.2">
      <c r="A5" s="2">
        <v>3</v>
      </c>
      <c r="B5" s="2" t="s">
        <v>196</v>
      </c>
      <c r="C5" s="4">
        <v>6</v>
      </c>
      <c r="D5" s="4">
        <f t="shared" si="0"/>
        <v>18</v>
      </c>
      <c r="E5" s="2" t="s">
        <v>197</v>
      </c>
      <c r="F5" s="2" t="s">
        <v>198</v>
      </c>
      <c r="G5" s="5" t="s">
        <v>199</v>
      </c>
      <c r="H5" s="2"/>
      <c r="I5" s="6"/>
      <c r="J5" s="6"/>
      <c r="K5" s="6"/>
      <c r="L5" s="6"/>
      <c r="M5" s="6"/>
      <c r="N5" s="6"/>
      <c r="O5" s="6"/>
      <c r="P5" s="6"/>
      <c r="Q5" s="6"/>
      <c r="R5" s="2"/>
      <c r="S5" s="2"/>
      <c r="T5" s="2"/>
    </row>
    <row r="6" spans="1:20" ht="29.25" customHeight="1" x14ac:dyDescent="0.2">
      <c r="A6" s="2">
        <v>3</v>
      </c>
      <c r="B6" s="2" t="s">
        <v>196</v>
      </c>
      <c r="C6" s="4">
        <v>6</v>
      </c>
      <c r="D6" s="4">
        <f t="shared" si="0"/>
        <v>18</v>
      </c>
      <c r="E6" s="2" t="s">
        <v>200</v>
      </c>
      <c r="F6" s="2" t="s">
        <v>201</v>
      </c>
      <c r="G6" s="5" t="s">
        <v>202</v>
      </c>
      <c r="H6" s="2"/>
      <c r="I6" s="6"/>
      <c r="J6" s="6"/>
      <c r="K6" s="6"/>
      <c r="L6" s="6"/>
      <c r="M6" s="6"/>
      <c r="N6" s="6"/>
      <c r="O6" s="6"/>
      <c r="P6" s="6"/>
      <c r="Q6" s="6"/>
      <c r="R6" s="2"/>
      <c r="S6" s="2"/>
      <c r="T6" s="2"/>
    </row>
    <row r="7" spans="1:20" ht="29.25" customHeight="1" x14ac:dyDescent="0.2">
      <c r="A7" s="2">
        <v>1</v>
      </c>
      <c r="B7" s="2" t="s">
        <v>196</v>
      </c>
      <c r="C7" s="4">
        <v>40</v>
      </c>
      <c r="D7" s="4">
        <f t="shared" si="0"/>
        <v>40</v>
      </c>
      <c r="E7" s="2" t="s">
        <v>209</v>
      </c>
      <c r="F7" s="2" t="s">
        <v>210</v>
      </c>
      <c r="G7" s="5" t="s">
        <v>211</v>
      </c>
      <c r="H7" s="2"/>
      <c r="I7" s="6"/>
      <c r="J7" s="6"/>
      <c r="K7" s="6"/>
      <c r="L7" s="6"/>
      <c r="M7" s="6"/>
      <c r="N7" s="6"/>
      <c r="O7" s="6"/>
      <c r="P7" s="6"/>
      <c r="Q7" s="6"/>
      <c r="R7" s="2"/>
      <c r="S7" s="2"/>
      <c r="T7" s="2"/>
    </row>
    <row r="8" spans="1:20" ht="29.25" customHeight="1" x14ac:dyDescent="0.2">
      <c r="A8" s="2">
        <v>1</v>
      </c>
      <c r="B8" s="2" t="s">
        <v>196</v>
      </c>
      <c r="C8" s="4">
        <v>18</v>
      </c>
      <c r="D8" s="4">
        <f t="shared" si="0"/>
        <v>18</v>
      </c>
      <c r="E8" s="2" t="s">
        <v>212</v>
      </c>
      <c r="F8" s="2" t="s">
        <v>213</v>
      </c>
      <c r="G8" s="5" t="s">
        <v>214</v>
      </c>
      <c r="H8" s="2"/>
      <c r="I8" s="6"/>
      <c r="J8" s="6"/>
      <c r="K8" s="6"/>
      <c r="L8" s="6"/>
      <c r="M8" s="6"/>
      <c r="N8" s="6"/>
      <c r="O8" s="6"/>
      <c r="P8" s="6"/>
      <c r="Q8" s="6"/>
      <c r="R8" s="2"/>
      <c r="S8" s="2"/>
      <c r="T8" s="2"/>
    </row>
    <row r="9" spans="1:20" ht="29.25" customHeight="1" x14ac:dyDescent="0.2">
      <c r="A9" s="2">
        <v>1</v>
      </c>
      <c r="B9" s="2" t="s">
        <v>196</v>
      </c>
      <c r="C9" s="4">
        <v>69</v>
      </c>
      <c r="D9" s="4">
        <f t="shared" si="0"/>
        <v>69</v>
      </c>
      <c r="E9" s="2" t="s">
        <v>215</v>
      </c>
      <c r="F9" s="2" t="s">
        <v>216</v>
      </c>
      <c r="G9" s="5" t="s">
        <v>217</v>
      </c>
      <c r="H9" s="2"/>
      <c r="I9" s="6"/>
      <c r="J9" s="6"/>
      <c r="K9" s="6"/>
      <c r="L9" s="6"/>
      <c r="M9" s="6"/>
      <c r="N9" s="6"/>
      <c r="O9" s="6"/>
      <c r="P9" s="6"/>
      <c r="Q9" s="6"/>
      <c r="R9" s="2"/>
      <c r="S9" s="2"/>
      <c r="T9" s="2"/>
    </row>
    <row r="10" spans="1:20" ht="29.25" customHeight="1" x14ac:dyDescent="0.2">
      <c r="A10" s="2">
        <v>1</v>
      </c>
      <c r="B10" s="2" t="s">
        <v>196</v>
      </c>
      <c r="C10" s="4">
        <v>29</v>
      </c>
      <c r="D10" s="4">
        <f t="shared" si="0"/>
        <v>29</v>
      </c>
      <c r="E10" s="2" t="s">
        <v>218</v>
      </c>
      <c r="F10" s="2" t="s">
        <v>219</v>
      </c>
      <c r="G10" s="5" t="s">
        <v>220</v>
      </c>
      <c r="H10" s="2"/>
      <c r="I10" s="6"/>
      <c r="J10" s="6"/>
      <c r="K10" s="6"/>
      <c r="L10" s="6"/>
      <c r="M10" s="6"/>
      <c r="N10" s="6"/>
      <c r="O10" s="6"/>
      <c r="P10" s="6"/>
      <c r="Q10" s="6"/>
      <c r="R10" s="2"/>
      <c r="S10" s="2"/>
      <c r="T10" s="2"/>
    </row>
    <row r="11" spans="1:20" ht="29.25" customHeight="1" x14ac:dyDescent="0.2">
      <c r="A11" s="2">
        <v>4</v>
      </c>
      <c r="B11" s="2" t="s">
        <v>196</v>
      </c>
      <c r="C11" s="4">
        <v>1.5</v>
      </c>
      <c r="D11" s="4">
        <f t="shared" si="0"/>
        <v>6</v>
      </c>
      <c r="E11" s="2" t="s">
        <v>221</v>
      </c>
      <c r="F11" s="2" t="s">
        <v>222</v>
      </c>
      <c r="G11" s="5" t="s">
        <v>223</v>
      </c>
      <c r="H11" s="2"/>
      <c r="I11" s="6"/>
      <c r="J11" s="6"/>
      <c r="K11" s="6"/>
      <c r="L11" s="6"/>
      <c r="M11" s="6"/>
      <c r="N11" s="6"/>
      <c r="O11" s="6"/>
      <c r="P11" s="6"/>
      <c r="Q11" s="6"/>
      <c r="R11" s="2"/>
      <c r="S11" s="2"/>
      <c r="T11" s="2"/>
    </row>
    <row r="12" spans="1:20" ht="29.25" customHeight="1" x14ac:dyDescent="0.2">
      <c r="A12" s="2">
        <v>2</v>
      </c>
      <c r="B12" s="2" t="s">
        <v>196</v>
      </c>
      <c r="C12" s="4">
        <v>6</v>
      </c>
      <c r="D12" s="4">
        <f t="shared" si="0"/>
        <v>12</v>
      </c>
      <c r="E12" s="2" t="s">
        <v>226</v>
      </c>
      <c r="F12" s="2" t="s">
        <v>227</v>
      </c>
      <c r="G12" s="5" t="s">
        <v>228</v>
      </c>
      <c r="H12" s="2"/>
      <c r="I12" s="6"/>
      <c r="J12" s="6"/>
      <c r="K12" s="6"/>
      <c r="L12" s="6"/>
      <c r="M12" s="6"/>
      <c r="N12" s="6"/>
      <c r="O12" s="6"/>
      <c r="P12" s="6"/>
      <c r="Q12" s="6"/>
      <c r="R12" s="2"/>
      <c r="S12" s="2"/>
      <c r="T12" s="2"/>
    </row>
    <row r="13" spans="1:20" ht="29.25" customHeight="1" x14ac:dyDescent="0.2">
      <c r="A13" s="2">
        <v>2</v>
      </c>
      <c r="B13" s="2" t="s">
        <v>196</v>
      </c>
      <c r="C13" s="4">
        <v>6</v>
      </c>
      <c r="D13" s="4">
        <f t="shared" si="0"/>
        <v>12</v>
      </c>
      <c r="E13" s="2" t="s">
        <v>229</v>
      </c>
      <c r="F13" s="2" t="s">
        <v>230</v>
      </c>
      <c r="G13" s="5" t="s">
        <v>231</v>
      </c>
      <c r="H13" s="2"/>
      <c r="I13" s="6"/>
      <c r="J13" s="6"/>
      <c r="K13" s="6"/>
      <c r="L13" s="6"/>
      <c r="M13" s="6"/>
      <c r="N13" s="6"/>
      <c r="O13" s="6"/>
      <c r="P13" s="6"/>
      <c r="Q13" s="6"/>
      <c r="R13" s="2"/>
      <c r="S13" s="2"/>
      <c r="T13" s="2"/>
    </row>
    <row r="14" spans="1:20" ht="29.25" customHeight="1" x14ac:dyDescent="0.2">
      <c r="A14" s="2">
        <v>2</v>
      </c>
      <c r="B14" s="2" t="s">
        <v>196</v>
      </c>
      <c r="C14" s="4">
        <v>15</v>
      </c>
      <c r="D14" s="4">
        <f t="shared" si="0"/>
        <v>30</v>
      </c>
      <c r="E14" s="2" t="s">
        <v>232</v>
      </c>
      <c r="F14" s="2" t="s">
        <v>233</v>
      </c>
      <c r="G14" s="5" t="s">
        <v>234</v>
      </c>
      <c r="H14" s="2"/>
      <c r="I14" s="2"/>
      <c r="J14" s="2"/>
      <c r="K14" s="2"/>
      <c r="L14" s="2"/>
      <c r="M14" s="6"/>
      <c r="N14" s="6"/>
      <c r="O14" s="6"/>
      <c r="P14" s="6"/>
      <c r="Q14" s="6"/>
      <c r="R14" s="2"/>
      <c r="S14" s="2"/>
      <c r="T14" s="2"/>
    </row>
    <row r="15" spans="1:20" ht="29.25" customHeight="1" x14ac:dyDescent="0.2">
      <c r="A15" s="2">
        <v>2</v>
      </c>
      <c r="B15" s="2" t="s">
        <v>196</v>
      </c>
      <c r="C15" s="4">
        <v>14</v>
      </c>
      <c r="D15" s="4">
        <f t="shared" si="0"/>
        <v>28</v>
      </c>
      <c r="E15" s="2" t="s">
        <v>235</v>
      </c>
      <c r="F15" s="2" t="s">
        <v>236</v>
      </c>
      <c r="G15" s="5" t="s">
        <v>237</v>
      </c>
      <c r="H15" s="2"/>
      <c r="I15" s="6"/>
      <c r="J15" s="6"/>
      <c r="K15" s="6"/>
      <c r="L15" s="6"/>
      <c r="M15" s="6"/>
      <c r="N15" s="6"/>
      <c r="O15" s="6"/>
      <c r="P15" s="6"/>
      <c r="Q15" s="6"/>
      <c r="R15" s="2"/>
      <c r="S15" s="2"/>
      <c r="T15" s="2"/>
    </row>
    <row r="16" spans="1:20" ht="29.25" customHeight="1" x14ac:dyDescent="0.2">
      <c r="A16" s="2">
        <v>1</v>
      </c>
      <c r="B16" s="2" t="s">
        <v>196</v>
      </c>
      <c r="C16" s="4">
        <v>1195</v>
      </c>
      <c r="D16" s="4">
        <f t="shared" si="0"/>
        <v>1195</v>
      </c>
      <c r="E16" s="7" t="s">
        <v>238</v>
      </c>
      <c r="F16" s="7" t="s">
        <v>239</v>
      </c>
      <c r="G16" s="5" t="s">
        <v>240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2"/>
      <c r="S16" s="2"/>
      <c r="T16" s="2"/>
    </row>
    <row r="17" spans="1:20" ht="29.25" customHeight="1" x14ac:dyDescent="0.2">
      <c r="A17" s="8">
        <v>1</v>
      </c>
      <c r="B17" s="9" t="s">
        <v>241</v>
      </c>
      <c r="C17" s="11">
        <v>2.75</v>
      </c>
      <c r="D17" s="4">
        <f t="shared" si="0"/>
        <v>2.75</v>
      </c>
      <c r="E17" s="10" t="s">
        <v>242</v>
      </c>
      <c r="F17" s="9" t="s">
        <v>243</v>
      </c>
      <c r="G17" s="12" t="s">
        <v>244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"/>
      <c r="S17" s="2"/>
      <c r="T17" s="2"/>
    </row>
    <row r="18" spans="1:20" ht="29.25" customHeight="1" x14ac:dyDescent="0.2">
      <c r="A18" s="8">
        <v>1</v>
      </c>
      <c r="B18" s="9" t="s">
        <v>241</v>
      </c>
      <c r="C18" s="11">
        <v>18</v>
      </c>
      <c r="D18" s="4">
        <f t="shared" si="0"/>
        <v>18</v>
      </c>
      <c r="E18" s="9" t="s">
        <v>245</v>
      </c>
      <c r="F18" s="9" t="s">
        <v>246</v>
      </c>
      <c r="G18" s="12" t="s">
        <v>247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"/>
      <c r="S18" s="2"/>
      <c r="T18" s="2"/>
    </row>
    <row r="19" spans="1:20" ht="29.25" customHeight="1" x14ac:dyDescent="0.2">
      <c r="A19" s="8">
        <v>1</v>
      </c>
      <c r="B19" s="9" t="s">
        <v>241</v>
      </c>
      <c r="C19" s="11">
        <v>3</v>
      </c>
      <c r="D19" s="4">
        <f t="shared" si="0"/>
        <v>3</v>
      </c>
      <c r="E19" s="9" t="s">
        <v>248</v>
      </c>
      <c r="F19" s="9" t="s">
        <v>249</v>
      </c>
      <c r="G19" s="12" t="s">
        <v>250</v>
      </c>
      <c r="H19" s="9"/>
      <c r="I19" s="9"/>
      <c r="J19" s="9"/>
      <c r="K19" s="9"/>
      <c r="L19" s="9"/>
      <c r="M19" s="9"/>
      <c r="N19" s="9"/>
      <c r="O19" s="9"/>
      <c r="P19" s="13"/>
      <c r="Q19" s="13"/>
      <c r="R19" s="2"/>
      <c r="S19" s="2"/>
      <c r="T19" s="2"/>
    </row>
    <row r="20" spans="1:20" ht="29.25" customHeight="1" x14ac:dyDescent="0.2">
      <c r="A20" s="8">
        <v>1</v>
      </c>
      <c r="B20" s="9" t="s">
        <v>241</v>
      </c>
      <c r="C20" s="11">
        <v>21</v>
      </c>
      <c r="D20" s="4">
        <f t="shared" si="0"/>
        <v>21</v>
      </c>
      <c r="E20" s="9" t="s">
        <v>251</v>
      </c>
      <c r="F20" s="9" t="s">
        <v>252</v>
      </c>
      <c r="G20" s="8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"/>
      <c r="S20" s="2"/>
      <c r="T20" s="2"/>
    </row>
    <row r="21" spans="1:20" ht="29.25" customHeight="1" x14ac:dyDescent="0.2">
      <c r="A21" s="8">
        <v>1</v>
      </c>
      <c r="B21" s="9" t="s">
        <v>241</v>
      </c>
      <c r="C21" s="11">
        <v>16</v>
      </c>
      <c r="D21" s="4">
        <f t="shared" si="0"/>
        <v>16</v>
      </c>
      <c r="E21" s="9" t="s">
        <v>253</v>
      </c>
      <c r="F21" s="9" t="s">
        <v>254</v>
      </c>
      <c r="G21" s="12" t="s">
        <v>255</v>
      </c>
      <c r="H21" s="9"/>
      <c r="I21" s="9"/>
      <c r="J21" s="9"/>
      <c r="K21" s="9"/>
      <c r="L21" s="9"/>
      <c r="M21" s="9"/>
      <c r="N21" s="9"/>
      <c r="O21" s="9"/>
      <c r="P21" s="13"/>
      <c r="Q21" s="13"/>
      <c r="R21" s="2"/>
      <c r="S21" s="2"/>
      <c r="T21" s="2"/>
    </row>
    <row r="22" spans="1:20" ht="29.25" customHeight="1" x14ac:dyDescent="0.2">
      <c r="A22" s="8">
        <v>2</v>
      </c>
      <c r="B22" s="9" t="s">
        <v>241</v>
      </c>
      <c r="C22" s="11">
        <v>4.75</v>
      </c>
      <c r="D22" s="4">
        <f t="shared" si="0"/>
        <v>9.5</v>
      </c>
      <c r="E22" s="9" t="s">
        <v>257</v>
      </c>
      <c r="F22" s="9" t="s">
        <v>258</v>
      </c>
      <c r="G22" s="12" t="s">
        <v>259</v>
      </c>
      <c r="H22" s="13" t="s">
        <v>195</v>
      </c>
      <c r="I22" s="13"/>
      <c r="J22" s="13"/>
      <c r="K22" s="13"/>
      <c r="L22" s="13"/>
      <c r="M22" s="13"/>
      <c r="N22" s="13"/>
      <c r="O22" s="13"/>
      <c r="P22" s="13"/>
      <c r="Q22" s="13"/>
      <c r="R22" s="2"/>
      <c r="S22" s="2"/>
      <c r="T22" s="2"/>
    </row>
    <row r="23" spans="1:20" ht="29.25" customHeight="1" x14ac:dyDescent="0.2">
      <c r="A23" s="8">
        <v>3</v>
      </c>
      <c r="B23" s="9" t="s">
        <v>241</v>
      </c>
      <c r="C23" s="11">
        <v>2.5</v>
      </c>
      <c r="D23" s="4">
        <f t="shared" si="0"/>
        <v>7.5</v>
      </c>
      <c r="E23" s="9"/>
      <c r="F23" s="9" t="s">
        <v>256</v>
      </c>
      <c r="G23" s="8"/>
      <c r="H23" s="9"/>
      <c r="I23" s="9"/>
      <c r="J23" s="9"/>
      <c r="K23" s="9"/>
      <c r="L23" s="9"/>
      <c r="M23" s="9"/>
      <c r="N23" s="9"/>
      <c r="O23" s="9"/>
      <c r="P23" s="13"/>
      <c r="Q23" s="13"/>
      <c r="R23" s="2"/>
      <c r="S23" s="2"/>
      <c r="T23" s="2"/>
    </row>
    <row r="24" spans="1:20" ht="29.25" customHeight="1" x14ac:dyDescent="0.2">
      <c r="A24" s="8">
        <v>2</v>
      </c>
      <c r="B24" s="9" t="s">
        <v>241</v>
      </c>
      <c r="C24" s="11">
        <v>2.75</v>
      </c>
      <c r="D24" s="4">
        <f t="shared" si="0"/>
        <v>5.5</v>
      </c>
      <c r="E24" s="9" t="s">
        <v>260</v>
      </c>
      <c r="F24" s="9" t="s">
        <v>261</v>
      </c>
      <c r="G24" s="12" t="s">
        <v>262</v>
      </c>
      <c r="H24" s="13" t="s">
        <v>195</v>
      </c>
      <c r="I24" s="13"/>
      <c r="J24" s="13"/>
      <c r="K24" s="13"/>
      <c r="L24" s="13"/>
      <c r="M24" s="13"/>
      <c r="N24" s="13"/>
      <c r="O24" s="13"/>
      <c r="P24" s="13"/>
      <c r="Q24" s="13"/>
      <c r="R24" s="2"/>
      <c r="S24" s="2"/>
      <c r="T24" s="2"/>
    </row>
    <row r="25" spans="1:20" ht="29.25" customHeight="1" x14ac:dyDescent="0.2">
      <c r="A25" s="8">
        <v>1</v>
      </c>
      <c r="B25" s="9" t="s">
        <v>241</v>
      </c>
      <c r="C25" s="11">
        <v>7.75</v>
      </c>
      <c r="D25" s="4">
        <f t="shared" si="0"/>
        <v>7.75</v>
      </c>
      <c r="E25" s="9" t="s">
        <v>263</v>
      </c>
      <c r="F25" s="9" t="s">
        <v>264</v>
      </c>
      <c r="G25" s="12" t="s">
        <v>265</v>
      </c>
      <c r="H25" s="13" t="s">
        <v>195</v>
      </c>
      <c r="I25" s="13"/>
      <c r="J25" s="13"/>
      <c r="K25" s="13"/>
      <c r="L25" s="13"/>
      <c r="M25" s="13"/>
      <c r="N25" s="13"/>
      <c r="O25" s="13"/>
      <c r="P25" s="13"/>
      <c r="Q25" s="13"/>
      <c r="R25" s="2"/>
      <c r="S25" s="2"/>
      <c r="T25" s="2"/>
    </row>
    <row r="26" spans="1:20" ht="29.25" customHeight="1" x14ac:dyDescent="0.2">
      <c r="A26" s="8">
        <v>2</v>
      </c>
      <c r="B26" s="9" t="s">
        <v>241</v>
      </c>
      <c r="C26" s="11">
        <v>11.5</v>
      </c>
      <c r="D26" s="4">
        <f t="shared" si="0"/>
        <v>23</v>
      </c>
      <c r="E26" s="9" t="s">
        <v>266</v>
      </c>
      <c r="F26" s="9" t="s">
        <v>267</v>
      </c>
      <c r="G26" s="12" t="s">
        <v>268</v>
      </c>
      <c r="H26" s="13" t="s">
        <v>195</v>
      </c>
      <c r="I26" s="13"/>
      <c r="J26" s="13"/>
      <c r="K26" s="13"/>
      <c r="L26" s="13"/>
      <c r="M26" s="13"/>
      <c r="N26" s="13"/>
      <c r="O26" s="13"/>
      <c r="P26" s="13"/>
      <c r="Q26" s="13"/>
      <c r="R26" s="2"/>
      <c r="S26" s="2"/>
      <c r="T26" s="2"/>
    </row>
    <row r="27" spans="1:20" ht="29.25" customHeight="1" x14ac:dyDescent="0.2">
      <c r="A27" s="8">
        <v>1</v>
      </c>
      <c r="B27" s="9" t="s">
        <v>241</v>
      </c>
      <c r="C27" s="11">
        <v>14</v>
      </c>
      <c r="D27" s="4">
        <f t="shared" si="0"/>
        <v>14</v>
      </c>
      <c r="E27" s="9" t="s">
        <v>269</v>
      </c>
      <c r="F27" s="9" t="s">
        <v>270</v>
      </c>
      <c r="G27" s="12" t="s">
        <v>271</v>
      </c>
      <c r="H27" s="13" t="s">
        <v>195</v>
      </c>
      <c r="I27" s="13"/>
      <c r="J27" s="13"/>
      <c r="K27" s="13"/>
      <c r="L27" s="13"/>
      <c r="M27" s="13"/>
      <c r="N27" s="13"/>
      <c r="O27" s="13"/>
      <c r="P27" s="13"/>
      <c r="Q27" s="13"/>
      <c r="R27" s="2"/>
      <c r="S27" s="2"/>
      <c r="T27" s="2"/>
    </row>
    <row r="28" spans="1:20" ht="29.25" customHeight="1" x14ac:dyDescent="0.2">
      <c r="A28" s="8">
        <v>1</v>
      </c>
      <c r="B28" s="9" t="s">
        <v>241</v>
      </c>
      <c r="C28" s="11">
        <v>4.5</v>
      </c>
      <c r="D28" s="4">
        <f t="shared" si="0"/>
        <v>4.5</v>
      </c>
      <c r="E28" s="9" t="s">
        <v>272</v>
      </c>
      <c r="F28" s="9" t="s">
        <v>273</v>
      </c>
      <c r="G28" s="12" t="s">
        <v>274</v>
      </c>
      <c r="H28" s="13" t="s">
        <v>195</v>
      </c>
      <c r="I28" s="13"/>
      <c r="J28" s="13"/>
      <c r="K28" s="13"/>
      <c r="L28" s="13"/>
      <c r="M28" s="13"/>
      <c r="N28" s="13"/>
      <c r="O28" s="13"/>
      <c r="P28" s="13"/>
      <c r="Q28" s="13"/>
      <c r="R28" s="2"/>
      <c r="S28" s="2"/>
      <c r="T28" s="2"/>
    </row>
    <row r="29" spans="1:20" ht="29.25" customHeight="1" x14ac:dyDescent="0.2">
      <c r="A29" s="8">
        <v>1</v>
      </c>
      <c r="B29" s="9" t="s">
        <v>241</v>
      </c>
      <c r="C29" s="11">
        <v>4.75</v>
      </c>
      <c r="D29" s="4">
        <f t="shared" si="0"/>
        <v>4.75</v>
      </c>
      <c r="E29" s="9" t="s">
        <v>275</v>
      </c>
      <c r="F29" s="9" t="s">
        <v>276</v>
      </c>
      <c r="G29" s="12" t="s">
        <v>277</v>
      </c>
      <c r="H29" s="13" t="s">
        <v>195</v>
      </c>
      <c r="I29" s="13"/>
      <c r="J29" s="13"/>
      <c r="K29" s="13"/>
      <c r="L29" s="13"/>
      <c r="M29" s="13"/>
      <c r="N29" s="13"/>
      <c r="O29" s="13"/>
      <c r="P29" s="13"/>
      <c r="Q29" s="13"/>
      <c r="R29" s="2"/>
      <c r="S29" s="2"/>
      <c r="T29" s="2"/>
    </row>
    <row r="30" spans="1:20" ht="29.25" customHeight="1" x14ac:dyDescent="0.2">
      <c r="A30" s="8">
        <v>1</v>
      </c>
      <c r="B30" s="9" t="s">
        <v>241</v>
      </c>
      <c r="C30" s="11">
        <v>4.5</v>
      </c>
      <c r="D30" s="4">
        <f t="shared" si="0"/>
        <v>4.5</v>
      </c>
      <c r="E30" s="9" t="s">
        <v>278</v>
      </c>
      <c r="F30" s="9" t="s">
        <v>279</v>
      </c>
      <c r="G30" s="12" t="s">
        <v>280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"/>
      <c r="S30" s="2"/>
      <c r="T30" s="2"/>
    </row>
    <row r="31" spans="1:20" ht="29.25" customHeight="1" x14ac:dyDescent="0.2">
      <c r="A31" s="8">
        <v>1</v>
      </c>
      <c r="B31" s="9" t="s">
        <v>241</v>
      </c>
      <c r="C31" s="11">
        <v>19</v>
      </c>
      <c r="D31" s="4">
        <f t="shared" si="0"/>
        <v>19</v>
      </c>
      <c r="E31" s="9" t="s">
        <v>281</v>
      </c>
      <c r="F31" s="9" t="s">
        <v>282</v>
      </c>
      <c r="G31" s="12" t="s">
        <v>283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"/>
      <c r="S31" s="2"/>
      <c r="T31" s="2"/>
    </row>
    <row r="32" spans="1:20" ht="29.25" customHeight="1" x14ac:dyDescent="0.2">
      <c r="A32" s="8">
        <v>1</v>
      </c>
      <c r="B32" s="9" t="s">
        <v>241</v>
      </c>
      <c r="C32" s="11">
        <v>19</v>
      </c>
      <c r="D32" s="4">
        <f t="shared" si="0"/>
        <v>19</v>
      </c>
      <c r="E32" s="9" t="s">
        <v>284</v>
      </c>
      <c r="F32" s="9" t="s">
        <v>285</v>
      </c>
      <c r="G32" s="12" t="s">
        <v>286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"/>
      <c r="S32" s="2"/>
      <c r="T32" s="2"/>
    </row>
    <row r="33" spans="1:20" ht="29.25" customHeight="1" x14ac:dyDescent="0.2">
      <c r="A33" s="8">
        <v>2</v>
      </c>
      <c r="B33" s="9" t="s">
        <v>241</v>
      </c>
      <c r="C33" s="11">
        <v>8.25</v>
      </c>
      <c r="D33" s="4">
        <f t="shared" si="0"/>
        <v>16.5</v>
      </c>
      <c r="E33" s="9" t="s">
        <v>287</v>
      </c>
      <c r="F33" s="9" t="s">
        <v>288</v>
      </c>
      <c r="G33" s="12" t="s">
        <v>289</v>
      </c>
      <c r="H33" s="13" t="s">
        <v>195</v>
      </c>
      <c r="I33" s="13"/>
      <c r="J33" s="13"/>
      <c r="K33" s="13"/>
      <c r="L33" s="13"/>
      <c r="M33" s="13"/>
      <c r="N33" s="13"/>
      <c r="O33" s="13"/>
      <c r="P33" s="13"/>
      <c r="Q33" s="13"/>
      <c r="R33" s="2"/>
      <c r="S33" s="2"/>
      <c r="T33" s="2"/>
    </row>
    <row r="34" spans="1:20" ht="29.25" customHeight="1" x14ac:dyDescent="0.2">
      <c r="A34" s="8">
        <v>1</v>
      </c>
      <c r="B34" s="9" t="s">
        <v>241</v>
      </c>
      <c r="C34" s="11">
        <v>31</v>
      </c>
      <c r="D34" s="4">
        <f t="shared" si="0"/>
        <v>31</v>
      </c>
      <c r="E34" s="9" t="s">
        <v>290</v>
      </c>
      <c r="F34" s="9" t="s">
        <v>291</v>
      </c>
      <c r="G34" s="12" t="s">
        <v>292</v>
      </c>
      <c r="H34" s="9"/>
      <c r="I34" s="9"/>
      <c r="J34" s="9"/>
      <c r="K34" s="9"/>
      <c r="L34" s="9"/>
      <c r="M34" s="9"/>
      <c r="N34" s="9"/>
      <c r="O34" s="9"/>
      <c r="P34" s="13"/>
      <c r="Q34" s="13"/>
      <c r="R34" s="2"/>
      <c r="S34" s="2"/>
      <c r="T34" s="2"/>
    </row>
    <row r="35" spans="1:20" ht="29.25" customHeight="1" x14ac:dyDescent="0.2">
      <c r="A35" s="2"/>
      <c r="B35" s="2"/>
      <c r="C35" s="4"/>
      <c r="D35" s="4"/>
      <c r="E35" s="2"/>
      <c r="F35" s="2"/>
      <c r="G35" s="5"/>
      <c r="H35" s="2"/>
      <c r="I35" s="6"/>
      <c r="J35" s="6"/>
      <c r="K35" s="6"/>
      <c r="L35" s="6"/>
      <c r="M35" s="6"/>
      <c r="N35" s="6"/>
      <c r="O35" s="6"/>
      <c r="P35" s="6"/>
      <c r="Q35" s="6"/>
      <c r="R35" s="2"/>
      <c r="S35" s="2"/>
      <c r="T35" s="2"/>
    </row>
    <row r="36" spans="1:20" ht="29.25" customHeight="1" x14ac:dyDescent="0.2">
      <c r="A36" s="2"/>
      <c r="B36" s="2"/>
      <c r="C36" s="4"/>
      <c r="D36" s="4">
        <f>SUM(D2:D35)</f>
        <v>2579.25</v>
      </c>
      <c r="E36" s="2"/>
      <c r="F36" s="2"/>
      <c r="G36" s="5"/>
      <c r="H36" s="2"/>
      <c r="I36" s="6"/>
      <c r="J36" s="6"/>
      <c r="K36" s="6"/>
      <c r="L36" s="6"/>
      <c r="M36" s="6"/>
      <c r="N36" s="6"/>
      <c r="O36" s="6"/>
      <c r="P36" s="6"/>
      <c r="Q36" s="6"/>
      <c r="R36" s="2"/>
      <c r="S36" s="2"/>
      <c r="T36" s="2"/>
    </row>
    <row r="37" spans="1:20" ht="18" customHeight="1" x14ac:dyDescent="0.2">
      <c r="A37" s="2"/>
      <c r="B37" s="2"/>
      <c r="C37" s="4"/>
      <c r="D37" s="4"/>
      <c r="E37" s="2"/>
      <c r="F37" s="2"/>
      <c r="G37" s="5"/>
      <c r="H37" s="2"/>
      <c r="I37" s="6"/>
      <c r="J37" s="6"/>
      <c r="K37" s="6"/>
      <c r="L37" s="6"/>
      <c r="M37" s="6"/>
      <c r="N37" s="6"/>
      <c r="O37" s="6"/>
      <c r="P37" s="6"/>
      <c r="Q37" s="6"/>
      <c r="R37" s="2"/>
      <c r="S37" s="2"/>
      <c r="T37" s="2"/>
    </row>
    <row r="38" spans="1:20" ht="18" customHeight="1" x14ac:dyDescent="0.2">
      <c r="A38" s="2"/>
      <c r="B38" s="2"/>
      <c r="C38" s="4"/>
      <c r="D38" s="4"/>
      <c r="E38" s="2"/>
      <c r="F38" s="2"/>
      <c r="G38" s="5"/>
      <c r="H38" s="2"/>
      <c r="I38" s="6"/>
      <c r="J38" s="6"/>
      <c r="K38" s="6"/>
      <c r="L38" s="6"/>
      <c r="M38" s="6"/>
      <c r="N38" s="6"/>
      <c r="O38" s="6"/>
      <c r="P38" s="6"/>
      <c r="Q38" s="6"/>
      <c r="R38" s="2"/>
      <c r="S38" s="2"/>
      <c r="T38" s="2"/>
    </row>
    <row r="39" spans="1:20" ht="18" customHeight="1" x14ac:dyDescent="0.2">
      <c r="A39" s="2"/>
      <c r="B39" s="2"/>
      <c r="C39" s="4"/>
      <c r="D39" s="4"/>
      <c r="E39" s="2"/>
      <c r="F39" s="2"/>
      <c r="G39" s="5"/>
      <c r="H39" s="2"/>
      <c r="I39" s="6"/>
      <c r="J39" s="6"/>
      <c r="K39" s="6"/>
      <c r="L39" s="6"/>
      <c r="M39" s="6"/>
      <c r="N39" s="6"/>
      <c r="O39" s="6"/>
      <c r="P39" s="6"/>
      <c r="Q39" s="6"/>
      <c r="R39" s="2"/>
      <c r="S39" s="2"/>
      <c r="T39" s="2"/>
    </row>
    <row r="40" spans="1:20" ht="18" customHeight="1" x14ac:dyDescent="0.2">
      <c r="A40" s="2"/>
      <c r="B40" s="2"/>
      <c r="C40" s="4"/>
      <c r="D40" s="4"/>
      <c r="E40" s="2"/>
      <c r="F40" s="2"/>
      <c r="G40" s="5"/>
      <c r="H40" s="2"/>
      <c r="I40" s="6"/>
      <c r="J40" s="6"/>
      <c r="K40" s="6"/>
      <c r="L40" s="6"/>
      <c r="M40" s="6"/>
      <c r="N40" s="6"/>
      <c r="O40" s="6"/>
      <c r="P40" s="6"/>
      <c r="Q40" s="6"/>
      <c r="R40" s="2"/>
      <c r="S40" s="2"/>
      <c r="T40" s="2"/>
    </row>
    <row r="41" spans="1:20" ht="18" customHeight="1" x14ac:dyDescent="0.2">
      <c r="A41" s="2"/>
      <c r="B41" s="2"/>
      <c r="C41" s="4"/>
      <c r="D41" s="4"/>
      <c r="E41" s="2"/>
      <c r="F41" s="2"/>
      <c r="G41" s="5"/>
      <c r="H41" s="2"/>
      <c r="I41" s="6"/>
      <c r="J41" s="6"/>
      <c r="K41" s="6"/>
      <c r="L41" s="6"/>
      <c r="M41" s="6"/>
      <c r="N41" s="6"/>
      <c r="O41" s="6"/>
      <c r="P41" s="6"/>
      <c r="Q41" s="6"/>
      <c r="R41" s="2"/>
      <c r="S41" s="2"/>
      <c r="T41" s="2"/>
    </row>
    <row r="42" spans="1:20" ht="18" customHeight="1" x14ac:dyDescent="0.2">
      <c r="A42" s="2"/>
      <c r="B42" s="2"/>
      <c r="C42" s="4"/>
      <c r="D42" s="4"/>
      <c r="E42" s="2"/>
      <c r="F42" s="2"/>
      <c r="G42" s="5"/>
      <c r="H42" s="2"/>
      <c r="I42" s="6"/>
      <c r="J42" s="6"/>
      <c r="K42" s="6"/>
      <c r="L42" s="6"/>
      <c r="M42" s="6"/>
      <c r="N42" s="6"/>
      <c r="O42" s="6"/>
      <c r="P42" s="6"/>
      <c r="Q42" s="6"/>
      <c r="R42" s="2"/>
      <c r="S42" s="2"/>
      <c r="T42" s="2"/>
    </row>
  </sheetData>
  <sortState ref="A5:Y34">
    <sortCondition ref="B5:B34"/>
  </sortState>
  <hyperlinks>
    <hyperlink ref="G5" r:id="rId1"/>
    <hyperlink ref="G6" r:id="rId2"/>
    <hyperlink ref="G2" r:id="rId3"/>
    <hyperlink ref="G3" r:id="rId4"/>
    <hyperlink ref="G7" r:id="rId5"/>
    <hyperlink ref="G8" r:id="rId6"/>
    <hyperlink ref="G9" r:id="rId7"/>
    <hyperlink ref="G10" r:id="rId8"/>
    <hyperlink ref="G11" r:id="rId9"/>
    <hyperlink ref="G4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1" r:id="rId19"/>
    <hyperlink ref="G22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73"/>
  <sheetViews>
    <sheetView workbookViewId="0"/>
  </sheetViews>
  <sheetFormatPr defaultColWidth="14.42578125" defaultRowHeight="12.75" customHeight="1" x14ac:dyDescent="0.2"/>
  <cols>
    <col min="1" max="20" width="17.28515625" customWidth="1"/>
  </cols>
  <sheetData>
    <row r="1" spans="6:11" ht="12.75" customHeight="1" x14ac:dyDescent="0.2">
      <c r="F1" s="1" t="s">
        <v>0</v>
      </c>
      <c r="G1" s="1" t="s">
        <v>1</v>
      </c>
      <c r="H1" s="1">
        <v>2.94</v>
      </c>
      <c r="J1" s="1" t="s">
        <v>2</v>
      </c>
      <c r="K1" s="1" t="s">
        <v>3</v>
      </c>
    </row>
    <row r="2" spans="6:11" ht="12.75" customHeight="1" x14ac:dyDescent="0.2">
      <c r="F2" s="1" t="s">
        <v>0</v>
      </c>
      <c r="G2" s="1" t="s">
        <v>4</v>
      </c>
      <c r="H2" s="1">
        <v>5.59</v>
      </c>
      <c r="J2" s="1" t="s">
        <v>5</v>
      </c>
      <c r="K2" s="1" t="s">
        <v>6</v>
      </c>
    </row>
    <row r="3" spans="6:11" ht="12.75" customHeight="1" x14ac:dyDescent="0.2">
      <c r="F3" s="1" t="s">
        <v>0</v>
      </c>
      <c r="G3" s="1" t="s">
        <v>4</v>
      </c>
      <c r="H3" s="1">
        <v>5.59</v>
      </c>
      <c r="J3" s="1" t="s">
        <v>5</v>
      </c>
      <c r="K3" s="1" t="s">
        <v>7</v>
      </c>
    </row>
    <row r="4" spans="6:11" ht="12.75" customHeight="1" x14ac:dyDescent="0.2">
      <c r="F4" s="1" t="s">
        <v>0</v>
      </c>
      <c r="G4" s="1" t="s">
        <v>8</v>
      </c>
      <c r="H4" s="1">
        <v>1.5</v>
      </c>
      <c r="J4" s="1" t="s">
        <v>9</v>
      </c>
      <c r="K4" s="1" t="s">
        <v>10</v>
      </c>
    </row>
    <row r="5" spans="6:11" ht="12.75" customHeight="1" x14ac:dyDescent="0.2">
      <c r="F5" s="1" t="s">
        <v>0</v>
      </c>
      <c r="G5" s="1" t="s">
        <v>11</v>
      </c>
      <c r="H5" s="1">
        <v>1.47</v>
      </c>
      <c r="J5" s="1" t="s">
        <v>12</v>
      </c>
      <c r="K5" s="1" t="s">
        <v>13</v>
      </c>
    </row>
    <row r="6" spans="6:11" ht="12.75" customHeight="1" x14ac:dyDescent="0.2">
      <c r="F6" s="1" t="s">
        <v>0</v>
      </c>
      <c r="G6" s="1" t="s">
        <v>14</v>
      </c>
      <c r="H6" s="1">
        <v>1.2</v>
      </c>
      <c r="J6" s="1" t="s">
        <v>15</v>
      </c>
      <c r="K6" s="1" t="s">
        <v>16</v>
      </c>
    </row>
    <row r="7" spans="6:11" ht="12.75" customHeight="1" x14ac:dyDescent="0.2">
      <c r="F7" s="1" t="s">
        <v>0</v>
      </c>
      <c r="G7" s="1" t="s">
        <v>17</v>
      </c>
      <c r="H7" s="1">
        <v>1.69</v>
      </c>
      <c r="J7" s="1" t="s">
        <v>18</v>
      </c>
      <c r="K7" s="1" t="s">
        <v>19</v>
      </c>
    </row>
    <row r="8" spans="6:11" ht="12.75" customHeight="1" x14ac:dyDescent="0.2">
      <c r="F8" s="1" t="s">
        <v>0</v>
      </c>
      <c r="G8" s="1" t="s">
        <v>20</v>
      </c>
      <c r="H8" s="1">
        <v>1.93</v>
      </c>
      <c r="J8" s="1" t="s">
        <v>21</v>
      </c>
      <c r="K8" s="1" t="s">
        <v>22</v>
      </c>
    </row>
    <row r="9" spans="6:11" ht="12.75" customHeight="1" x14ac:dyDescent="0.2">
      <c r="F9" s="1" t="s">
        <v>0</v>
      </c>
      <c r="G9" s="1" t="s">
        <v>23</v>
      </c>
      <c r="H9" s="1">
        <v>1.0900000000000001</v>
      </c>
      <c r="J9" s="1" t="s">
        <v>24</v>
      </c>
      <c r="K9" s="1" t="s">
        <v>25</v>
      </c>
    </row>
    <row r="10" spans="6:11" ht="12.75" customHeight="1" x14ac:dyDescent="0.2">
      <c r="F10" s="1" t="s">
        <v>0</v>
      </c>
      <c r="G10" s="1" t="s">
        <v>26</v>
      </c>
      <c r="H10" s="1">
        <v>1.1599999999999999</v>
      </c>
      <c r="J10" s="1" t="s">
        <v>27</v>
      </c>
      <c r="K10" s="1" t="s">
        <v>28</v>
      </c>
    </row>
    <row r="11" spans="6:11" ht="12.75" customHeight="1" x14ac:dyDescent="0.2">
      <c r="F11" s="1" t="s">
        <v>0</v>
      </c>
      <c r="G11" s="1" t="s">
        <v>29</v>
      </c>
      <c r="H11" s="1">
        <v>0.74</v>
      </c>
      <c r="J11" s="1" t="s">
        <v>30</v>
      </c>
      <c r="K11" s="1" t="s">
        <v>31</v>
      </c>
    </row>
    <row r="12" spans="6:11" ht="12.75" customHeight="1" x14ac:dyDescent="0.2">
      <c r="F12" s="1" t="s">
        <v>0</v>
      </c>
      <c r="G12" s="1" t="s">
        <v>32</v>
      </c>
      <c r="H12" s="1">
        <v>0.85</v>
      </c>
      <c r="J12" s="1" t="s">
        <v>33</v>
      </c>
      <c r="K12" s="1" t="s">
        <v>34</v>
      </c>
    </row>
    <row r="13" spans="6:11" ht="12.75" customHeight="1" x14ac:dyDescent="0.2">
      <c r="F13" s="1" t="s">
        <v>0</v>
      </c>
      <c r="G13" s="1" t="s">
        <v>35</v>
      </c>
      <c r="H13" s="1">
        <v>1.1299999999999999</v>
      </c>
      <c r="J13" s="1" t="s">
        <v>36</v>
      </c>
      <c r="K13" s="1" t="s">
        <v>37</v>
      </c>
    </row>
    <row r="14" spans="6:11" ht="12.75" customHeight="1" x14ac:dyDescent="0.2">
      <c r="F14" s="1" t="s">
        <v>0</v>
      </c>
      <c r="G14" s="1" t="s">
        <v>38</v>
      </c>
      <c r="H14" s="1">
        <v>12.17</v>
      </c>
      <c r="J14" s="1" t="s">
        <v>39</v>
      </c>
      <c r="K14" s="1" t="s">
        <v>40</v>
      </c>
    </row>
    <row r="15" spans="6:11" ht="12.75" customHeight="1" x14ac:dyDescent="0.2">
      <c r="F15" s="1" t="s">
        <v>0</v>
      </c>
      <c r="G15" s="1" t="s">
        <v>41</v>
      </c>
      <c r="H15" s="1">
        <v>15.93</v>
      </c>
      <c r="J15" s="1" t="s">
        <v>42</v>
      </c>
      <c r="K15" s="1" t="s">
        <v>43</v>
      </c>
    </row>
    <row r="16" spans="6:11" ht="12.75" customHeight="1" x14ac:dyDescent="0.2">
      <c r="F16" s="1" t="s">
        <v>0</v>
      </c>
      <c r="G16" s="1" t="s">
        <v>44</v>
      </c>
      <c r="H16" s="1">
        <v>8</v>
      </c>
      <c r="J16" s="1" t="s">
        <v>45</v>
      </c>
      <c r="K16" s="1" t="s">
        <v>46</v>
      </c>
    </row>
    <row r="17" spans="6:11" ht="12.75" customHeight="1" x14ac:dyDescent="0.2">
      <c r="F17" s="1" t="s">
        <v>0</v>
      </c>
      <c r="G17" s="1" t="s">
        <v>44</v>
      </c>
      <c r="H17" s="1">
        <v>8</v>
      </c>
      <c r="J17" s="1" t="s">
        <v>45</v>
      </c>
      <c r="K17" s="1" t="s">
        <v>47</v>
      </c>
    </row>
    <row r="18" spans="6:11" ht="12.75" customHeight="1" x14ac:dyDescent="0.2">
      <c r="F18" s="1" t="s">
        <v>0</v>
      </c>
      <c r="G18" s="1" t="s">
        <v>48</v>
      </c>
      <c r="H18" s="1">
        <v>6.45</v>
      </c>
      <c r="J18" s="1" t="s">
        <v>49</v>
      </c>
      <c r="K18" s="1" t="s">
        <v>50</v>
      </c>
    </row>
    <row r="19" spans="6:11" ht="12.75" customHeight="1" x14ac:dyDescent="0.2">
      <c r="F19" s="1" t="s">
        <v>0</v>
      </c>
      <c r="G19" s="1" t="s">
        <v>51</v>
      </c>
      <c r="H19" s="1">
        <v>34.43</v>
      </c>
      <c r="J19" s="1" t="s">
        <v>52</v>
      </c>
      <c r="K19" s="1" t="s">
        <v>53</v>
      </c>
    </row>
    <row r="20" spans="6:11" ht="12.75" customHeight="1" x14ac:dyDescent="0.2">
      <c r="F20" s="1" t="s">
        <v>0</v>
      </c>
      <c r="G20" s="1" t="s">
        <v>54</v>
      </c>
      <c r="H20" s="1">
        <v>5.52</v>
      </c>
      <c r="J20" s="1" t="s">
        <v>55</v>
      </c>
      <c r="K20" s="1" t="s">
        <v>56</v>
      </c>
    </row>
    <row r="21" spans="6:11" ht="12.75" customHeight="1" x14ac:dyDescent="0.2">
      <c r="F21" s="1" t="s">
        <v>0</v>
      </c>
      <c r="G21" s="1" t="s">
        <v>57</v>
      </c>
      <c r="H21" s="1">
        <v>8.15</v>
      </c>
      <c r="J21" s="1" t="s">
        <v>58</v>
      </c>
      <c r="K21" s="1" t="s">
        <v>59</v>
      </c>
    </row>
    <row r="22" spans="6:11" ht="12.75" customHeight="1" x14ac:dyDescent="0.2">
      <c r="F22" s="1" t="s">
        <v>0</v>
      </c>
      <c r="G22" s="1" t="s">
        <v>60</v>
      </c>
      <c r="H22" s="1">
        <v>9.9</v>
      </c>
      <c r="J22" s="1" t="s">
        <v>61</v>
      </c>
      <c r="K22" s="1" t="s">
        <v>62</v>
      </c>
    </row>
    <row r="23" spans="6:11" ht="12.75" customHeight="1" x14ac:dyDescent="0.2">
      <c r="F23" s="1" t="s">
        <v>0</v>
      </c>
      <c r="G23" s="1" t="s">
        <v>63</v>
      </c>
      <c r="H23" s="1">
        <v>5.49</v>
      </c>
      <c r="J23" s="1" t="s">
        <v>64</v>
      </c>
      <c r="K23" s="1" t="s">
        <v>65</v>
      </c>
    </row>
    <row r="24" spans="6:11" ht="12.75" customHeight="1" x14ac:dyDescent="0.2">
      <c r="F24" s="1" t="s">
        <v>0</v>
      </c>
      <c r="G24" s="1" t="s">
        <v>66</v>
      </c>
      <c r="H24" s="1">
        <v>6.44</v>
      </c>
      <c r="J24" s="1" t="s">
        <v>67</v>
      </c>
      <c r="K24" s="1" t="s">
        <v>68</v>
      </c>
    </row>
    <row r="25" spans="6:11" ht="12.75" customHeight="1" x14ac:dyDescent="0.2">
      <c r="F25" s="1" t="s">
        <v>0</v>
      </c>
      <c r="G25" s="1" t="s">
        <v>69</v>
      </c>
      <c r="H25" s="1">
        <v>7.39</v>
      </c>
      <c r="J25" s="1" t="s">
        <v>70</v>
      </c>
      <c r="K25" s="1" t="s">
        <v>71</v>
      </c>
    </row>
    <row r="26" spans="6:11" ht="12.75" customHeight="1" x14ac:dyDescent="0.2">
      <c r="F26" s="1" t="s">
        <v>0</v>
      </c>
      <c r="G26" s="1" t="s">
        <v>72</v>
      </c>
      <c r="H26" s="1">
        <v>6.42</v>
      </c>
      <c r="J26" s="1" t="s">
        <v>73</v>
      </c>
      <c r="K26" s="1" t="s">
        <v>74</v>
      </c>
    </row>
    <row r="27" spans="6:11" ht="12.75" customHeight="1" x14ac:dyDescent="0.2">
      <c r="F27" s="1" t="s">
        <v>0</v>
      </c>
      <c r="G27" s="1" t="s">
        <v>75</v>
      </c>
      <c r="H27" s="1">
        <v>5.4</v>
      </c>
      <c r="J27" s="1" t="s">
        <v>76</v>
      </c>
      <c r="K27" s="1" t="s">
        <v>77</v>
      </c>
    </row>
    <row r="28" spans="6:11" ht="12.75" customHeight="1" x14ac:dyDescent="0.2">
      <c r="F28" s="1" t="s">
        <v>0</v>
      </c>
      <c r="G28" s="1" t="s">
        <v>78</v>
      </c>
      <c r="H28" s="1">
        <v>7.99</v>
      </c>
      <c r="J28" s="1" t="s">
        <v>79</v>
      </c>
      <c r="K28" s="1" t="s">
        <v>80</v>
      </c>
    </row>
    <row r="29" spans="6:11" ht="12.75" customHeight="1" x14ac:dyDescent="0.2">
      <c r="F29" s="1" t="s">
        <v>0</v>
      </c>
      <c r="G29" s="1" t="s">
        <v>81</v>
      </c>
      <c r="H29" s="1">
        <v>8.64</v>
      </c>
      <c r="J29" s="1" t="s">
        <v>82</v>
      </c>
      <c r="K29" s="1" t="s">
        <v>83</v>
      </c>
    </row>
    <row r="30" spans="6:11" ht="12.75" customHeight="1" x14ac:dyDescent="0.2">
      <c r="F30" s="1" t="s">
        <v>0</v>
      </c>
      <c r="G30" s="1" t="s">
        <v>84</v>
      </c>
      <c r="H30" s="1">
        <v>8.4600000000000009</v>
      </c>
      <c r="J30" s="1" t="s">
        <v>85</v>
      </c>
      <c r="K30" s="1" t="s">
        <v>86</v>
      </c>
    </row>
    <row r="31" spans="6:11" ht="12.75" customHeight="1" x14ac:dyDescent="0.2">
      <c r="F31" s="1" t="s">
        <v>0</v>
      </c>
      <c r="G31" s="1" t="s">
        <v>87</v>
      </c>
      <c r="H31" s="1">
        <v>3.51</v>
      </c>
      <c r="J31" s="1" t="s">
        <v>88</v>
      </c>
      <c r="K31" s="1" t="s">
        <v>89</v>
      </c>
    </row>
    <row r="32" spans="6:11" ht="12.75" customHeight="1" x14ac:dyDescent="0.2">
      <c r="F32" s="1" t="s">
        <v>0</v>
      </c>
      <c r="G32" s="1" t="s">
        <v>90</v>
      </c>
      <c r="H32" s="1">
        <v>4.7300000000000004</v>
      </c>
      <c r="J32" s="1" t="s">
        <v>91</v>
      </c>
      <c r="K32" s="1" t="s">
        <v>92</v>
      </c>
    </row>
    <row r="33" spans="6:11" ht="12.75" customHeight="1" x14ac:dyDescent="0.2">
      <c r="F33" s="1" t="s">
        <v>0</v>
      </c>
      <c r="G33" s="1" t="s">
        <v>93</v>
      </c>
      <c r="H33" s="1">
        <v>8.1300000000000008</v>
      </c>
      <c r="J33" s="1" t="s">
        <v>94</v>
      </c>
      <c r="K33" s="1" t="s">
        <v>95</v>
      </c>
    </row>
    <row r="34" spans="6:11" ht="12.75" customHeight="1" x14ac:dyDescent="0.2">
      <c r="F34" s="1" t="s">
        <v>0</v>
      </c>
      <c r="G34" s="1" t="s">
        <v>96</v>
      </c>
      <c r="H34" s="1">
        <v>4.63</v>
      </c>
      <c r="J34" s="1" t="s">
        <v>97</v>
      </c>
      <c r="K34" s="1" t="s">
        <v>98</v>
      </c>
    </row>
    <row r="35" spans="6:11" ht="12.75" customHeight="1" x14ac:dyDescent="0.2">
      <c r="F35" s="1" t="s">
        <v>0</v>
      </c>
      <c r="G35" s="1" t="s">
        <v>99</v>
      </c>
      <c r="H35" s="1">
        <v>8.24</v>
      </c>
      <c r="J35" s="1" t="s">
        <v>100</v>
      </c>
      <c r="K35" s="1" t="s">
        <v>101</v>
      </c>
    </row>
    <row r="36" spans="6:11" ht="12.75" customHeight="1" x14ac:dyDescent="0.2">
      <c r="F36" s="1" t="s">
        <v>0</v>
      </c>
      <c r="G36" s="1" t="s">
        <v>102</v>
      </c>
      <c r="H36" s="1">
        <v>7.71</v>
      </c>
      <c r="J36" s="1" t="s">
        <v>103</v>
      </c>
      <c r="K36" s="1" t="s">
        <v>104</v>
      </c>
    </row>
    <row r="40" spans="6:11" ht="12.75" customHeight="1" x14ac:dyDescent="0.2">
      <c r="F40" s="1" t="s">
        <v>0</v>
      </c>
      <c r="G40" s="1" t="s">
        <v>105</v>
      </c>
      <c r="H40" s="1">
        <v>0.92</v>
      </c>
      <c r="J40" s="1" t="s">
        <v>106</v>
      </c>
      <c r="K40" s="1" t="s">
        <v>107</v>
      </c>
    </row>
    <row r="41" spans="6:11" ht="12.75" customHeight="1" x14ac:dyDescent="0.2">
      <c r="F41" s="1" t="s">
        <v>0</v>
      </c>
      <c r="G41" s="1" t="s">
        <v>108</v>
      </c>
      <c r="H41" s="1">
        <v>1.21</v>
      </c>
      <c r="J41" s="1" t="s">
        <v>109</v>
      </c>
      <c r="K41" s="1" t="s">
        <v>110</v>
      </c>
    </row>
    <row r="42" spans="6:11" ht="12.75" customHeight="1" x14ac:dyDescent="0.2">
      <c r="F42" s="1" t="s">
        <v>0</v>
      </c>
      <c r="G42" s="1" t="s">
        <v>111</v>
      </c>
      <c r="H42" s="1">
        <v>2.33</v>
      </c>
      <c r="J42" s="1" t="s">
        <v>112</v>
      </c>
      <c r="K42" s="1" t="s">
        <v>113</v>
      </c>
    </row>
    <row r="43" spans="6:11" ht="12.75" customHeight="1" x14ac:dyDescent="0.2">
      <c r="F43" s="1" t="s">
        <v>0</v>
      </c>
      <c r="G43" s="1" t="s">
        <v>114</v>
      </c>
      <c r="H43" s="1">
        <v>6.45</v>
      </c>
      <c r="J43" s="1" t="s">
        <v>115</v>
      </c>
      <c r="K43" s="1" t="s">
        <v>116</v>
      </c>
    </row>
    <row r="44" spans="6:11" ht="12.75" customHeight="1" x14ac:dyDescent="0.2">
      <c r="F44" s="1" t="s">
        <v>0</v>
      </c>
      <c r="G44" s="1" t="s">
        <v>117</v>
      </c>
      <c r="H44" s="1">
        <v>8.4499999999999993</v>
      </c>
      <c r="J44" s="1" t="s">
        <v>118</v>
      </c>
      <c r="K44" s="1" t="s">
        <v>119</v>
      </c>
    </row>
    <row r="45" spans="6:11" ht="12.75" customHeight="1" x14ac:dyDescent="0.2">
      <c r="F45" s="1" t="s">
        <v>0</v>
      </c>
      <c r="G45" s="1" t="s">
        <v>120</v>
      </c>
      <c r="H45" s="1">
        <v>18</v>
      </c>
      <c r="J45" s="1" t="s">
        <v>121</v>
      </c>
      <c r="K45" s="1" t="s">
        <v>122</v>
      </c>
    </row>
    <row r="46" spans="6:11" ht="12.75" customHeight="1" x14ac:dyDescent="0.2">
      <c r="F46" s="1" t="s">
        <v>0</v>
      </c>
      <c r="G46" s="1" t="s">
        <v>123</v>
      </c>
      <c r="H46" s="1">
        <v>4.4400000000000004</v>
      </c>
      <c r="J46" s="1" t="s">
        <v>124</v>
      </c>
      <c r="K46" s="1" t="s">
        <v>125</v>
      </c>
    </row>
    <row r="47" spans="6:11" ht="12.75" customHeight="1" x14ac:dyDescent="0.2">
      <c r="F47" s="1" t="s">
        <v>0</v>
      </c>
      <c r="G47" s="1" t="s">
        <v>126</v>
      </c>
      <c r="H47" s="1">
        <v>2.12</v>
      </c>
      <c r="J47" s="1" t="s">
        <v>127</v>
      </c>
      <c r="K47" s="1" t="s">
        <v>128</v>
      </c>
    </row>
    <row r="48" spans="6:11" ht="51" x14ac:dyDescent="0.2">
      <c r="F48" s="1" t="s">
        <v>0</v>
      </c>
      <c r="G48" s="1" t="s">
        <v>129</v>
      </c>
      <c r="H48" s="1">
        <v>2.15</v>
      </c>
      <c r="J48" s="1" t="s">
        <v>130</v>
      </c>
      <c r="K48" s="1" t="s">
        <v>131</v>
      </c>
    </row>
    <row r="49" spans="6:11" ht="76.5" x14ac:dyDescent="0.2">
      <c r="F49" s="1" t="s">
        <v>0</v>
      </c>
      <c r="G49" s="1" t="s">
        <v>120</v>
      </c>
      <c r="H49" s="1">
        <v>18</v>
      </c>
      <c r="J49" s="1" t="s">
        <v>121</v>
      </c>
      <c r="K49" s="1" t="s">
        <v>122</v>
      </c>
    </row>
    <row r="50" spans="6:11" ht="51" x14ac:dyDescent="0.2">
      <c r="F50" s="1" t="s">
        <v>0</v>
      </c>
      <c r="G50" s="1" t="s">
        <v>132</v>
      </c>
      <c r="H50" s="1">
        <v>5.95</v>
      </c>
      <c r="J50" s="1" t="s">
        <v>133</v>
      </c>
      <c r="K50" s="1" t="s">
        <v>134</v>
      </c>
    </row>
    <row r="51" spans="6:11" ht="38.25" x14ac:dyDescent="0.2">
      <c r="F51" s="1" t="s">
        <v>0</v>
      </c>
      <c r="G51" s="1" t="s">
        <v>135</v>
      </c>
      <c r="H51" s="1">
        <v>9.06</v>
      </c>
      <c r="J51" s="1" t="s">
        <v>136</v>
      </c>
      <c r="K51" s="1" t="s">
        <v>137</v>
      </c>
    </row>
    <row r="52" spans="6:11" ht="63.75" x14ac:dyDescent="0.2">
      <c r="F52" s="1" t="s">
        <v>0</v>
      </c>
      <c r="G52" s="1" t="s">
        <v>138</v>
      </c>
      <c r="H52" s="1">
        <v>0.47</v>
      </c>
      <c r="J52" s="1" t="s">
        <v>139</v>
      </c>
      <c r="K52" s="1" t="s">
        <v>140</v>
      </c>
    </row>
    <row r="53" spans="6:11" ht="63.75" x14ac:dyDescent="0.2">
      <c r="F53" s="1" t="s">
        <v>0</v>
      </c>
      <c r="G53" s="1" t="s">
        <v>141</v>
      </c>
      <c r="H53" s="1">
        <v>1.66</v>
      </c>
      <c r="J53" s="1" t="s">
        <v>142</v>
      </c>
      <c r="K53" s="1" t="s">
        <v>143</v>
      </c>
    </row>
    <row r="54" spans="6:11" ht="76.5" x14ac:dyDescent="0.2">
      <c r="F54" s="1" t="s">
        <v>0</v>
      </c>
      <c r="G54" s="1" t="s">
        <v>144</v>
      </c>
      <c r="H54" s="1">
        <v>14.21</v>
      </c>
      <c r="J54" s="1" t="s">
        <v>145</v>
      </c>
      <c r="K54" s="1" t="s">
        <v>146</v>
      </c>
    </row>
    <row r="55" spans="6:11" ht="25.5" x14ac:dyDescent="0.2">
      <c r="F55" s="1" t="s">
        <v>0</v>
      </c>
      <c r="G55" s="1" t="s">
        <v>147</v>
      </c>
      <c r="H55" s="1">
        <v>54.44</v>
      </c>
      <c r="J55" s="1" t="s">
        <v>148</v>
      </c>
      <c r="K55" s="1" t="s">
        <v>149</v>
      </c>
    </row>
    <row r="56" spans="6:11" ht="89.25" x14ac:dyDescent="0.2">
      <c r="F56" s="1" t="s">
        <v>0</v>
      </c>
      <c r="G56" s="1" t="s">
        <v>150</v>
      </c>
      <c r="H56" s="1">
        <v>12.34</v>
      </c>
      <c r="J56" s="1" t="s">
        <v>151</v>
      </c>
      <c r="K56" s="1" t="s">
        <v>152</v>
      </c>
    </row>
    <row r="57" spans="6:11" ht="51" x14ac:dyDescent="0.2">
      <c r="F57" s="1" t="s">
        <v>0</v>
      </c>
      <c r="G57" s="1" t="s">
        <v>153</v>
      </c>
      <c r="H57" s="1">
        <v>31</v>
      </c>
      <c r="J57" s="1" t="s">
        <v>154</v>
      </c>
      <c r="K57" s="1" t="s">
        <v>155</v>
      </c>
    </row>
    <row r="58" spans="6:11" ht="51" x14ac:dyDescent="0.2">
      <c r="F58" s="1" t="s">
        <v>0</v>
      </c>
      <c r="G58" s="1" t="s">
        <v>156</v>
      </c>
      <c r="H58" s="1">
        <v>44</v>
      </c>
      <c r="J58" s="1" t="s">
        <v>157</v>
      </c>
      <c r="K58" s="1" t="s">
        <v>158</v>
      </c>
    </row>
    <row r="59" spans="6:11" ht="51" x14ac:dyDescent="0.2">
      <c r="F59" s="1" t="s">
        <v>0</v>
      </c>
      <c r="G59" s="1" t="s">
        <v>159</v>
      </c>
      <c r="H59" s="1">
        <v>3</v>
      </c>
      <c r="J59" s="1" t="s">
        <v>160</v>
      </c>
      <c r="K59" s="1" t="s">
        <v>161</v>
      </c>
    </row>
    <row r="60" spans="6:11" ht="76.5" x14ac:dyDescent="0.2">
      <c r="F60" s="1" t="s">
        <v>0</v>
      </c>
      <c r="G60" s="1" t="s">
        <v>162</v>
      </c>
      <c r="H60" s="1">
        <v>10.47</v>
      </c>
      <c r="J60" s="1" t="s">
        <v>163</v>
      </c>
      <c r="K60" s="1" t="s">
        <v>164</v>
      </c>
    </row>
    <row r="61" spans="6:11" ht="76.5" x14ac:dyDescent="0.2">
      <c r="F61" s="1" t="s">
        <v>0</v>
      </c>
      <c r="G61" s="1" t="s">
        <v>162</v>
      </c>
      <c r="H61" s="1">
        <v>10.47</v>
      </c>
      <c r="J61" s="1" t="s">
        <v>163</v>
      </c>
      <c r="K61" s="1" t="s">
        <v>164</v>
      </c>
    </row>
    <row r="62" spans="6:11" ht="63.75" x14ac:dyDescent="0.2">
      <c r="F62" s="1" t="s">
        <v>0</v>
      </c>
      <c r="G62" s="1" t="s">
        <v>165</v>
      </c>
      <c r="H62" s="1">
        <v>23.44</v>
      </c>
      <c r="J62" s="1" t="s">
        <v>166</v>
      </c>
      <c r="K62" s="1" t="s">
        <v>167</v>
      </c>
    </row>
    <row r="63" spans="6:11" ht="63.75" x14ac:dyDescent="0.2">
      <c r="F63" s="1" t="s">
        <v>0</v>
      </c>
      <c r="G63" s="1" t="s">
        <v>168</v>
      </c>
      <c r="H63" s="1">
        <v>10.08</v>
      </c>
      <c r="J63" s="1" t="s">
        <v>169</v>
      </c>
      <c r="K63" s="1" t="s">
        <v>170</v>
      </c>
    </row>
    <row r="64" spans="6:11" ht="63.75" x14ac:dyDescent="0.2">
      <c r="F64" s="1" t="s">
        <v>0</v>
      </c>
      <c r="G64" s="1" t="s">
        <v>171</v>
      </c>
      <c r="H64" s="1">
        <v>17.54</v>
      </c>
      <c r="J64" s="1" t="s">
        <v>172</v>
      </c>
      <c r="K64" s="1" t="s">
        <v>173</v>
      </c>
    </row>
    <row r="65" spans="6:11" ht="63.75" x14ac:dyDescent="0.2">
      <c r="F65" s="1" t="s">
        <v>0</v>
      </c>
      <c r="G65" s="1" t="s">
        <v>105</v>
      </c>
      <c r="H65" s="1">
        <v>0.92</v>
      </c>
      <c r="J65" s="1" t="s">
        <v>106</v>
      </c>
      <c r="K65" s="1" t="s">
        <v>107</v>
      </c>
    </row>
    <row r="66" spans="6:11" ht="63.75" x14ac:dyDescent="0.2">
      <c r="F66" s="1" t="s">
        <v>0</v>
      </c>
      <c r="G66" s="1" t="s">
        <v>108</v>
      </c>
      <c r="H66" s="1">
        <v>1.21</v>
      </c>
      <c r="J66" s="1" t="s">
        <v>109</v>
      </c>
      <c r="K66" s="1" t="s">
        <v>110</v>
      </c>
    </row>
    <row r="67" spans="6:11" ht="89.25" x14ac:dyDescent="0.2">
      <c r="F67" s="1" t="s">
        <v>0</v>
      </c>
      <c r="G67" s="1" t="s">
        <v>174</v>
      </c>
      <c r="H67" s="1">
        <v>4.9800000000000004</v>
      </c>
      <c r="J67" s="1" t="s">
        <v>175</v>
      </c>
      <c r="K67" s="1" t="s">
        <v>176</v>
      </c>
    </row>
    <row r="68" spans="6:11" ht="89.25" x14ac:dyDescent="0.2">
      <c r="F68" s="1" t="s">
        <v>0</v>
      </c>
      <c r="G68" s="1" t="s">
        <v>177</v>
      </c>
      <c r="H68" s="1">
        <v>5.59</v>
      </c>
      <c r="J68" s="1" t="s">
        <v>178</v>
      </c>
      <c r="K68" s="1" t="s">
        <v>179</v>
      </c>
    </row>
    <row r="69" spans="6:11" ht="89.25" x14ac:dyDescent="0.2">
      <c r="F69" s="1" t="s">
        <v>0</v>
      </c>
      <c r="G69" s="1" t="s">
        <v>180</v>
      </c>
      <c r="H69" s="1">
        <v>5.61</v>
      </c>
      <c r="J69" s="1" t="s">
        <v>181</v>
      </c>
      <c r="K69" s="1" t="s">
        <v>182</v>
      </c>
    </row>
    <row r="70" spans="6:11" ht="89.25" x14ac:dyDescent="0.2">
      <c r="F70" s="1" t="s">
        <v>0</v>
      </c>
      <c r="G70" s="1" t="s">
        <v>183</v>
      </c>
      <c r="H70" s="1">
        <v>7.98</v>
      </c>
      <c r="J70" s="1" t="s">
        <v>184</v>
      </c>
      <c r="K70" s="1" t="s">
        <v>185</v>
      </c>
    </row>
    <row r="71" spans="6:11" ht="76.5" x14ac:dyDescent="0.2">
      <c r="F71" s="1" t="s">
        <v>0</v>
      </c>
      <c r="G71" s="1" t="s">
        <v>186</v>
      </c>
      <c r="H71" s="1">
        <v>6.39</v>
      </c>
      <c r="J71" s="1" t="s">
        <v>187</v>
      </c>
      <c r="K71" s="1" t="s">
        <v>188</v>
      </c>
    </row>
    <row r="72" spans="6:11" ht="63.75" x14ac:dyDescent="0.2">
      <c r="F72" s="1" t="s">
        <v>0</v>
      </c>
      <c r="G72" s="1" t="s">
        <v>189</v>
      </c>
      <c r="H72" s="1">
        <v>26.38</v>
      </c>
      <c r="J72" s="1" t="s">
        <v>190</v>
      </c>
      <c r="K72" s="1" t="s">
        <v>191</v>
      </c>
    </row>
    <row r="73" spans="6:11" ht="38.25" x14ac:dyDescent="0.2">
      <c r="F73" s="1" t="s">
        <v>0</v>
      </c>
      <c r="G73" s="1" t="s">
        <v>192</v>
      </c>
      <c r="H73" s="1">
        <v>52.11</v>
      </c>
      <c r="J73" s="1" t="s">
        <v>193</v>
      </c>
      <c r="K7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Item_Master5.txt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edbar</dc:creator>
  <cp:lastModifiedBy>edbarker@kellrobotics.org</cp:lastModifiedBy>
  <dcterms:created xsi:type="dcterms:W3CDTF">2015-08-27T14:04:03Z</dcterms:created>
  <dcterms:modified xsi:type="dcterms:W3CDTF">2015-08-27T14:04:03Z</dcterms:modified>
</cp:coreProperties>
</file>